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20" activeTab="0"/>
  </bookViews>
  <sheets>
    <sheet name="2022" sheetId="1" r:id="rId1"/>
  </sheets>
  <definedNames>
    <definedName name="_xlnm.Print_Titles" localSheetId="0">'2022'!$4:$4</definedName>
  </definedNames>
  <calcPr fullCalcOnLoad="1"/>
</workbook>
</file>

<file path=xl/sharedStrings.xml><?xml version="1.0" encoding="utf-8"?>
<sst xmlns="http://schemas.openxmlformats.org/spreadsheetml/2006/main" count="160" uniqueCount="90">
  <si>
    <t>附件</t>
  </si>
  <si>
    <t>2022年地方政府新增债券资金项目安排使用表</t>
  </si>
  <si>
    <t>单位：万元</t>
  </si>
  <si>
    <t>债券名称</t>
  </si>
  <si>
    <t>管理使用单位</t>
  </si>
  <si>
    <t>项       目</t>
  </si>
  <si>
    <t>科    目</t>
  </si>
  <si>
    <t>一般债券
金额</t>
  </si>
  <si>
    <t>专项债券
金额</t>
  </si>
  <si>
    <t>债券期限</t>
  </si>
  <si>
    <t>票面利率</t>
  </si>
  <si>
    <t>备注</t>
  </si>
  <si>
    <t>2022年浙江省政府一般债券（一期）</t>
  </si>
  <si>
    <t>云和县公安局</t>
  </si>
  <si>
    <t>云和县公安局执法“三个中心”技术用房项目</t>
  </si>
  <si>
    <t>2040299其他公安支出</t>
  </si>
  <si>
    <t>10年</t>
  </si>
  <si>
    <t>云和县残疾人联合会</t>
  </si>
  <si>
    <t>云和县残疾人托养中心工程</t>
  </si>
  <si>
    <t>2081199其他残疾人事业支出</t>
  </si>
  <si>
    <t>云和县残疾人康复指导中心工程</t>
  </si>
  <si>
    <t>2081104残疾人康复</t>
  </si>
  <si>
    <t>云和县实验小学</t>
  </si>
  <si>
    <t>云和县实验小学分校工程</t>
  </si>
  <si>
    <t>2050202小学教育</t>
  </si>
  <si>
    <t>云和县水利局</t>
  </si>
  <si>
    <t>浙江省中波发射管理中心云和广播转播台建设工程</t>
  </si>
  <si>
    <t>2130399其他水利支出</t>
  </si>
  <si>
    <t>云和县住房和城乡建设局</t>
  </si>
  <si>
    <t>云和县农村生活污水处理设施新建及标准化运维改造项目</t>
  </si>
  <si>
    <t>2129999其他城乡社区支出</t>
  </si>
  <si>
    <t>云和县城市道路工程</t>
  </si>
  <si>
    <t>云和县2022年美丽城镇建设项目</t>
  </si>
  <si>
    <t>云和县2022年城市零星工程</t>
  </si>
  <si>
    <t>云和县交通运输局</t>
  </si>
  <si>
    <t>235国道云和段改建工程</t>
  </si>
  <si>
    <t>2140199其他公路水路运输支出</t>
  </si>
  <si>
    <t>云和县交通运输发展中心</t>
  </si>
  <si>
    <t>2022年云和县“四好农村路”建设项目</t>
  </si>
  <si>
    <t>云和县云和中学</t>
  </si>
  <si>
    <t>云和中学整体改造工程—教学综合楼A楼、B楼项目</t>
  </si>
  <si>
    <t>2050204高中教育</t>
  </si>
  <si>
    <t>云和县第三中学</t>
  </si>
  <si>
    <t>云和第三中学生宿舍及功能教室改建工程</t>
  </si>
  <si>
    <t>2050203初中教育</t>
  </si>
  <si>
    <t>云和县崇头镇中心小学</t>
  </si>
  <si>
    <t>崇头镇中心小学功能教室及学生宿舍新建工程</t>
  </si>
  <si>
    <t>云和县江滨实验小学</t>
  </si>
  <si>
    <t>江滨实验小学功能教室新建工程</t>
  </si>
  <si>
    <t xml:space="preserve"> 云和县实验小学改扩建工程</t>
  </si>
  <si>
    <t>云和县文化和广电旅游体育局</t>
  </si>
  <si>
    <t>云和梯田5A创建综合管网工程</t>
  </si>
  <si>
    <t>2070199其他文化和旅游支出</t>
  </si>
  <si>
    <t>云和县委组织部</t>
  </si>
  <si>
    <t>云和县党群服务中心工程</t>
  </si>
  <si>
    <t>云和县人民政府浮云街道办事处</t>
  </si>
  <si>
    <t>浮云街道235国道云和段改建工程拆迁安置项目</t>
  </si>
  <si>
    <t>浙江云和县工业园区管理委员会</t>
  </si>
  <si>
    <t>云和县2022年度园区基础设施项目</t>
  </si>
  <si>
    <t>2022年浙江省政府一般债券（二期）</t>
  </si>
  <si>
    <t>云和县发展和改革局</t>
  </si>
  <si>
    <t>云和县中心粮库迁建工程</t>
  </si>
  <si>
    <t>2220199其他粮油物资事务支出</t>
  </si>
  <si>
    <t>云和县中心城区2022年老旧小区综合改造提升项目</t>
  </si>
  <si>
    <t>崇头镇（云和梯田）后交线至梅竹农村道路改造提升工程</t>
  </si>
  <si>
    <t>云和县崇头镇人民政府</t>
  </si>
  <si>
    <t>云和梯田景区游客中心拆迁安置项目二期室外配套工程</t>
  </si>
  <si>
    <t>2022年浙江省其他项目收益专项债券（二期） --2022年浙江省政府专项债券（四期）</t>
  </si>
  <si>
    <t>云和县人民医院</t>
  </si>
  <si>
    <t>云和县人民医院病房扩建项目</t>
  </si>
  <si>
    <t>2290402其他地方自行试点项目收益专项债券收入安排的支出</t>
  </si>
  <si>
    <t>15年</t>
  </si>
  <si>
    <t>云和县人民医院公共卫生应急保障楼项目</t>
  </si>
  <si>
    <t>2022年浙江省其他项目收益专项债券（六期）--2022年浙江省政府专项债券（十一期）</t>
  </si>
  <si>
    <t>云和县工业园区公共服务综合能力提升工程</t>
  </si>
  <si>
    <t>2022年浙江省其他项目收益专项债券（十二期） --2022年浙江省政府专项债券（十七期）</t>
  </si>
  <si>
    <t>云和县城市有机更新—南山区块改造工程</t>
  </si>
  <si>
    <t>云和县文化广电和旅游体育局</t>
  </si>
  <si>
    <t>云和县全域旅游创建工程</t>
  </si>
  <si>
    <t>2022年浙江省其他项目收益专项债券（十三期） --2022年浙江省政府专项债券（十八期）</t>
  </si>
  <si>
    <t>云和县卫生健康局</t>
  </si>
  <si>
    <t>云和县城北社区卫生服务中心项目</t>
  </si>
  <si>
    <t>20年</t>
  </si>
  <si>
    <t>云和县沈坑门水库工程</t>
  </si>
  <si>
    <t>2022年浙江省其他项目收益专项债券（十九期） --2022年浙江省政府专项债券（三十期）</t>
  </si>
  <si>
    <t>云和县中小河流域综合治理项目</t>
  </si>
  <si>
    <t>2022年浙江省其他项目收益专项债券（二十二期）--2022年浙江省政府专项债券（三十三期）</t>
  </si>
  <si>
    <t>云和县公共卫生服务能力提升项目</t>
  </si>
  <si>
    <t>2022年浙江省其他项目收益专项债券（二十三期）--2022年浙江省政府专项债券（三十四期）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</si>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</sst>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22"/>
      <name val="方正小标宋_GBK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6" fillId="34" borderId="9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/>
    </xf>
    <xf numFmtId="1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9" xfId="63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10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8" fillId="33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/>
    </xf>
    <xf numFmtId="10" fontId="8" fillId="33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>
      <alignment horizontal="center" vertical="center"/>
    </xf>
    <xf numFmtId="0" fontId="8" fillId="33" borderId="20" xfId="0" applyNumberFormat="1" applyFont="1" applyFill="1" applyBorder="1" applyAlignment="1" applyProtection="1">
      <alignment horizontal="center" vertical="center" wrapText="1"/>
      <protection/>
    </xf>
    <xf numFmtId="10" fontId="8" fillId="33" borderId="22" xfId="0" applyNumberFormat="1" applyFont="1" applyFill="1" applyBorder="1" applyAlignment="1" applyProtection="1">
      <alignment horizontal="center" vertical="center" wrapText="1"/>
      <protection/>
    </xf>
    <xf numFmtId="1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5" borderId="9" xfId="0" applyFont="1" applyFill="1" applyBorder="1" applyAlignment="1">
      <alignment horizontal="center" vertical="center" wrapText="1"/>
    </xf>
    <xf numFmtId="0" fontId="2" fillId="35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67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SheetLayoutView="100" workbookViewId="0" topLeftCell="A1">
      <selection activeCell="A1" sqref="A1:IV65536"/>
    </sheetView>
  </sheetViews>
  <sheetFormatPr defaultColWidth="9.00390625" defaultRowHeight="35.25" customHeight="1"/>
  <cols>
    <col min="1" max="1" width="22.125" style="1" customWidth="1"/>
    <col min="2" max="2" width="27.00390625" style="4" customWidth="1"/>
    <col min="3" max="3" width="50.25390625" style="4" customWidth="1"/>
    <col min="4" max="4" width="28.00390625" style="5" customWidth="1"/>
    <col min="5" max="5" width="10.375" style="6" customWidth="1"/>
    <col min="6" max="7" width="10.375" style="1" customWidth="1"/>
    <col min="8" max="8" width="9.00390625" style="7" customWidth="1"/>
    <col min="9" max="9" width="8.50390625" style="1" customWidth="1"/>
    <col min="10" max="16384" width="9.00390625" style="1" customWidth="1"/>
  </cols>
  <sheetData>
    <row r="1" spans="1:8" s="1" customFormat="1" ht="18.75" customHeight="1">
      <c r="A1" s="8" t="s">
        <v>0</v>
      </c>
      <c r="B1" s="4"/>
      <c r="C1" s="4"/>
      <c r="D1" s="5"/>
      <c r="E1" s="6"/>
      <c r="H1" s="7"/>
    </row>
    <row r="2" spans="1:8" s="1" customFormat="1" ht="25.5" customHeight="1">
      <c r="A2" s="9" t="s">
        <v>1</v>
      </c>
      <c r="B2" s="10"/>
      <c r="C2" s="10"/>
      <c r="D2" s="9"/>
      <c r="E2" s="9"/>
      <c r="F2" s="9"/>
      <c r="G2" s="9"/>
      <c r="H2" s="9"/>
    </row>
    <row r="3" spans="2:9" s="1" customFormat="1" ht="20.25" customHeight="1">
      <c r="B3" s="4"/>
      <c r="C3" s="4"/>
      <c r="D3" s="5"/>
      <c r="E3" s="6"/>
      <c r="F3" s="11" t="s">
        <v>2</v>
      </c>
      <c r="G3" s="11"/>
      <c r="H3" s="11"/>
      <c r="I3" s="11"/>
    </row>
    <row r="4" spans="1:9" s="2" customFormat="1" ht="39.75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3" t="s">
        <v>8</v>
      </c>
      <c r="G4" s="12" t="s">
        <v>9</v>
      </c>
      <c r="H4" s="14" t="s">
        <v>10</v>
      </c>
      <c r="I4" s="12" t="s">
        <v>11</v>
      </c>
    </row>
    <row r="5" spans="1:9" s="3" customFormat="1" ht="21.75" customHeight="1">
      <c r="A5" s="15" t="s">
        <v>12</v>
      </c>
      <c r="B5" s="16" t="s">
        <v>13</v>
      </c>
      <c r="C5" s="17" t="s">
        <v>14</v>
      </c>
      <c r="D5" s="16" t="s">
        <v>15</v>
      </c>
      <c r="E5" s="18">
        <v>1000</v>
      </c>
      <c r="F5" s="19"/>
      <c r="G5" s="20" t="s">
        <v>16</v>
      </c>
      <c r="H5" s="21">
        <v>0.028999999999999998</v>
      </c>
      <c r="I5" s="46"/>
    </row>
    <row r="6" spans="1:9" s="3" customFormat="1" ht="21.75" customHeight="1">
      <c r="A6" s="22"/>
      <c r="B6" s="16" t="s">
        <v>17</v>
      </c>
      <c r="C6" s="17" t="s">
        <v>18</v>
      </c>
      <c r="D6" s="16" t="s">
        <v>19</v>
      </c>
      <c r="E6" s="18">
        <v>200</v>
      </c>
      <c r="F6" s="19"/>
      <c r="G6" s="23"/>
      <c r="H6" s="24"/>
      <c r="I6" s="46"/>
    </row>
    <row r="7" spans="1:9" s="3" customFormat="1" ht="21.75" customHeight="1">
      <c r="A7" s="22"/>
      <c r="B7" s="16" t="s">
        <v>17</v>
      </c>
      <c r="C7" s="17" t="s">
        <v>20</v>
      </c>
      <c r="D7" s="16" t="s">
        <v>21</v>
      </c>
      <c r="E7" s="18">
        <v>300</v>
      </c>
      <c r="F7" s="19"/>
      <c r="G7" s="23"/>
      <c r="H7" s="24"/>
      <c r="I7" s="46"/>
    </row>
    <row r="8" spans="1:9" s="3" customFormat="1" ht="21.75" customHeight="1">
      <c r="A8" s="22"/>
      <c r="B8" s="16" t="s">
        <v>22</v>
      </c>
      <c r="C8" s="17" t="s">
        <v>23</v>
      </c>
      <c r="D8" s="16" t="s">
        <v>24</v>
      </c>
      <c r="E8" s="18">
        <v>1000</v>
      </c>
      <c r="F8" s="19"/>
      <c r="G8" s="23"/>
      <c r="H8" s="24"/>
      <c r="I8" s="46"/>
    </row>
    <row r="9" spans="1:9" s="3" customFormat="1" ht="30.75" customHeight="1">
      <c r="A9" s="22"/>
      <c r="B9" s="16" t="s">
        <v>25</v>
      </c>
      <c r="C9" s="17" t="s">
        <v>26</v>
      </c>
      <c r="D9" s="16" t="s">
        <v>27</v>
      </c>
      <c r="E9" s="18">
        <v>2000</v>
      </c>
      <c r="F9" s="19"/>
      <c r="G9" s="23"/>
      <c r="H9" s="24"/>
      <c r="I9" s="46"/>
    </row>
    <row r="10" spans="1:9" s="3" customFormat="1" ht="21.75" customHeight="1">
      <c r="A10" s="22"/>
      <c r="B10" s="16" t="s">
        <v>28</v>
      </c>
      <c r="C10" s="17" t="s">
        <v>29</v>
      </c>
      <c r="D10" s="16" t="s">
        <v>30</v>
      </c>
      <c r="E10" s="18">
        <v>2000</v>
      </c>
      <c r="F10" s="19"/>
      <c r="G10" s="23"/>
      <c r="H10" s="24"/>
      <c r="I10" s="46"/>
    </row>
    <row r="11" spans="1:9" s="3" customFormat="1" ht="21.75" customHeight="1">
      <c r="A11" s="22"/>
      <c r="B11" s="16" t="s">
        <v>28</v>
      </c>
      <c r="C11" s="17" t="s">
        <v>31</v>
      </c>
      <c r="D11" s="16" t="s">
        <v>30</v>
      </c>
      <c r="E11" s="18">
        <v>6000</v>
      </c>
      <c r="F11" s="19"/>
      <c r="G11" s="23"/>
      <c r="H11" s="24"/>
      <c r="I11" s="46"/>
    </row>
    <row r="12" spans="1:9" s="3" customFormat="1" ht="21.75" customHeight="1">
      <c r="A12" s="22"/>
      <c r="B12" s="16" t="s">
        <v>28</v>
      </c>
      <c r="C12" s="17" t="s">
        <v>32</v>
      </c>
      <c r="D12" s="16" t="s">
        <v>30</v>
      </c>
      <c r="E12" s="25">
        <v>1200</v>
      </c>
      <c r="F12" s="19"/>
      <c r="G12" s="23"/>
      <c r="H12" s="24"/>
      <c r="I12" s="46"/>
    </row>
    <row r="13" spans="1:9" s="3" customFormat="1" ht="21.75" customHeight="1">
      <c r="A13" s="22"/>
      <c r="B13" s="16" t="s">
        <v>28</v>
      </c>
      <c r="C13" s="17" t="s">
        <v>33</v>
      </c>
      <c r="D13" s="16" t="s">
        <v>30</v>
      </c>
      <c r="E13" s="25">
        <v>2500</v>
      </c>
      <c r="F13" s="19"/>
      <c r="G13" s="23"/>
      <c r="H13" s="24"/>
      <c r="I13" s="46"/>
    </row>
    <row r="14" spans="1:9" s="3" customFormat="1" ht="21.75" customHeight="1">
      <c r="A14" s="22"/>
      <c r="B14" s="16" t="s">
        <v>34</v>
      </c>
      <c r="C14" s="17" t="s">
        <v>35</v>
      </c>
      <c r="D14" s="16" t="s">
        <v>36</v>
      </c>
      <c r="E14" s="25">
        <v>5900</v>
      </c>
      <c r="F14" s="19"/>
      <c r="G14" s="23"/>
      <c r="H14" s="24"/>
      <c r="I14" s="46"/>
    </row>
    <row r="15" spans="1:9" s="3" customFormat="1" ht="24.75" customHeight="1">
      <c r="A15" s="22"/>
      <c r="B15" s="16" t="s">
        <v>37</v>
      </c>
      <c r="C15" s="17" t="s">
        <v>38</v>
      </c>
      <c r="D15" s="16" t="s">
        <v>30</v>
      </c>
      <c r="E15" s="25">
        <v>500</v>
      </c>
      <c r="F15" s="19"/>
      <c r="G15" s="23"/>
      <c r="H15" s="24"/>
      <c r="I15" s="46"/>
    </row>
    <row r="16" spans="1:9" s="3" customFormat="1" ht="24.75" customHeight="1">
      <c r="A16" s="22"/>
      <c r="B16" s="16" t="s">
        <v>39</v>
      </c>
      <c r="C16" s="17" t="s">
        <v>40</v>
      </c>
      <c r="D16" s="16" t="s">
        <v>41</v>
      </c>
      <c r="E16" s="18">
        <v>900</v>
      </c>
      <c r="F16" s="19"/>
      <c r="G16" s="23"/>
      <c r="H16" s="24"/>
      <c r="I16" s="46"/>
    </row>
    <row r="17" spans="1:9" s="3" customFormat="1" ht="30.75" customHeight="1">
      <c r="A17" s="22"/>
      <c r="B17" s="16" t="s">
        <v>42</v>
      </c>
      <c r="C17" s="17" t="s">
        <v>43</v>
      </c>
      <c r="D17" s="16" t="s">
        <v>44</v>
      </c>
      <c r="E17" s="18">
        <v>200</v>
      </c>
      <c r="F17" s="19"/>
      <c r="G17" s="23"/>
      <c r="H17" s="24"/>
      <c r="I17" s="46"/>
    </row>
    <row r="18" spans="1:9" s="3" customFormat="1" ht="23.25" customHeight="1">
      <c r="A18" s="22"/>
      <c r="B18" s="16" t="s">
        <v>45</v>
      </c>
      <c r="C18" s="17" t="s">
        <v>46</v>
      </c>
      <c r="D18" s="16" t="s">
        <v>24</v>
      </c>
      <c r="E18" s="18">
        <v>300</v>
      </c>
      <c r="F18" s="19"/>
      <c r="G18" s="23"/>
      <c r="H18" s="24"/>
      <c r="I18" s="46"/>
    </row>
    <row r="19" spans="1:9" s="3" customFormat="1" ht="23.25" customHeight="1">
      <c r="A19" s="22"/>
      <c r="B19" s="16" t="s">
        <v>47</v>
      </c>
      <c r="C19" s="17" t="s">
        <v>48</v>
      </c>
      <c r="D19" s="16" t="s">
        <v>24</v>
      </c>
      <c r="E19" s="25">
        <v>800</v>
      </c>
      <c r="F19" s="19"/>
      <c r="G19" s="23"/>
      <c r="H19" s="24"/>
      <c r="I19" s="46"/>
    </row>
    <row r="20" spans="1:9" s="3" customFormat="1" ht="23.25" customHeight="1">
      <c r="A20" s="22"/>
      <c r="B20" s="16" t="s">
        <v>22</v>
      </c>
      <c r="C20" s="17" t="s">
        <v>49</v>
      </c>
      <c r="D20" s="16" t="s">
        <v>24</v>
      </c>
      <c r="E20" s="18">
        <v>500</v>
      </c>
      <c r="F20" s="19"/>
      <c r="G20" s="23"/>
      <c r="H20" s="24"/>
      <c r="I20" s="46"/>
    </row>
    <row r="21" spans="1:9" s="3" customFormat="1" ht="23.25" customHeight="1">
      <c r="A21" s="22"/>
      <c r="B21" s="16" t="s">
        <v>50</v>
      </c>
      <c r="C21" s="17" t="s">
        <v>51</v>
      </c>
      <c r="D21" s="16" t="s">
        <v>52</v>
      </c>
      <c r="E21" s="18">
        <v>700</v>
      </c>
      <c r="F21" s="19"/>
      <c r="G21" s="23"/>
      <c r="H21" s="24"/>
      <c r="I21" s="46"/>
    </row>
    <row r="22" spans="1:9" s="3" customFormat="1" ht="29.25" customHeight="1">
      <c r="A22" s="22"/>
      <c r="B22" s="16" t="s">
        <v>53</v>
      </c>
      <c r="C22" s="17" t="s">
        <v>54</v>
      </c>
      <c r="D22" s="16" t="s">
        <v>30</v>
      </c>
      <c r="E22" s="18">
        <v>500</v>
      </c>
      <c r="F22" s="19"/>
      <c r="G22" s="23"/>
      <c r="H22" s="24"/>
      <c r="I22" s="46"/>
    </row>
    <row r="23" spans="1:9" s="2" customFormat="1" ht="29.25" customHeight="1">
      <c r="A23" s="22"/>
      <c r="B23" s="16" t="s">
        <v>55</v>
      </c>
      <c r="C23" s="17" t="s">
        <v>56</v>
      </c>
      <c r="D23" s="16" t="s">
        <v>30</v>
      </c>
      <c r="E23" s="26">
        <v>500</v>
      </c>
      <c r="F23" s="27"/>
      <c r="G23" s="23"/>
      <c r="H23" s="24"/>
      <c r="I23" s="47"/>
    </row>
    <row r="24" spans="1:9" s="2" customFormat="1" ht="29.25" customHeight="1">
      <c r="A24" s="28"/>
      <c r="B24" s="16" t="s">
        <v>57</v>
      </c>
      <c r="C24" s="17" t="s">
        <v>58</v>
      </c>
      <c r="D24" s="16" t="s">
        <v>30</v>
      </c>
      <c r="E24" s="26">
        <v>3000</v>
      </c>
      <c r="F24" s="27"/>
      <c r="G24" s="29"/>
      <c r="H24" s="30"/>
      <c r="I24" s="47"/>
    </row>
    <row r="25" spans="1:9" s="2" customFormat="1" ht="29.25" customHeight="1">
      <c r="A25" s="15" t="s">
        <v>59</v>
      </c>
      <c r="B25" s="16" t="s">
        <v>13</v>
      </c>
      <c r="C25" s="17" t="s">
        <v>14</v>
      </c>
      <c r="D25" s="16" t="s">
        <v>15</v>
      </c>
      <c r="E25" s="26">
        <v>1000</v>
      </c>
      <c r="F25" s="27"/>
      <c r="G25" s="20" t="s">
        <v>16</v>
      </c>
      <c r="H25" s="31">
        <v>0.0292</v>
      </c>
      <c r="I25" s="47"/>
    </row>
    <row r="26" spans="1:9" s="2" customFormat="1" ht="29.25" customHeight="1">
      <c r="A26" s="22"/>
      <c r="B26" s="16" t="s">
        <v>60</v>
      </c>
      <c r="C26" s="17" t="s">
        <v>61</v>
      </c>
      <c r="D26" s="16" t="s">
        <v>62</v>
      </c>
      <c r="E26" s="26">
        <v>700</v>
      </c>
      <c r="F26" s="27"/>
      <c r="G26" s="23"/>
      <c r="H26" s="32"/>
      <c r="I26" s="47"/>
    </row>
    <row r="27" spans="1:9" s="2" customFormat="1" ht="29.25" customHeight="1">
      <c r="A27" s="22"/>
      <c r="B27" s="16" t="s">
        <v>25</v>
      </c>
      <c r="C27" s="17" t="s">
        <v>26</v>
      </c>
      <c r="D27" s="16" t="s">
        <v>27</v>
      </c>
      <c r="E27" s="26">
        <v>4000</v>
      </c>
      <c r="F27" s="27"/>
      <c r="G27" s="23"/>
      <c r="H27" s="32"/>
      <c r="I27" s="47"/>
    </row>
    <row r="28" spans="1:9" s="2" customFormat="1" ht="29.25" customHeight="1">
      <c r="A28" s="22"/>
      <c r="B28" s="16" t="s">
        <v>28</v>
      </c>
      <c r="C28" s="17" t="s">
        <v>29</v>
      </c>
      <c r="D28" s="16" t="s">
        <v>30</v>
      </c>
      <c r="E28" s="26">
        <v>2000</v>
      </c>
      <c r="F28" s="27"/>
      <c r="G28" s="23"/>
      <c r="H28" s="32"/>
      <c r="I28" s="47"/>
    </row>
    <row r="29" spans="1:9" s="2" customFormat="1" ht="29.25" customHeight="1">
      <c r="A29" s="22"/>
      <c r="B29" s="16" t="s">
        <v>28</v>
      </c>
      <c r="C29" s="17" t="s">
        <v>31</v>
      </c>
      <c r="D29" s="16" t="s">
        <v>30</v>
      </c>
      <c r="E29" s="26">
        <v>5000</v>
      </c>
      <c r="F29" s="27"/>
      <c r="G29" s="23"/>
      <c r="H29" s="32"/>
      <c r="I29" s="47"/>
    </row>
    <row r="30" spans="1:9" s="2" customFormat="1" ht="29.25" customHeight="1">
      <c r="A30" s="22"/>
      <c r="B30" s="16" t="s">
        <v>28</v>
      </c>
      <c r="C30" s="17" t="s">
        <v>63</v>
      </c>
      <c r="D30" s="16" t="s">
        <v>30</v>
      </c>
      <c r="E30" s="26">
        <v>1000</v>
      </c>
      <c r="F30" s="27"/>
      <c r="G30" s="23"/>
      <c r="H30" s="32"/>
      <c r="I30" s="47"/>
    </row>
    <row r="31" spans="1:9" s="2" customFormat="1" ht="29.25" customHeight="1">
      <c r="A31" s="22"/>
      <c r="B31" s="16" t="s">
        <v>34</v>
      </c>
      <c r="C31" s="17" t="s">
        <v>35</v>
      </c>
      <c r="D31" s="16" t="s">
        <v>36</v>
      </c>
      <c r="E31" s="26">
        <v>2500</v>
      </c>
      <c r="F31" s="27"/>
      <c r="G31" s="23"/>
      <c r="H31" s="32"/>
      <c r="I31" s="47"/>
    </row>
    <row r="32" spans="1:9" s="2" customFormat="1" ht="29.25" customHeight="1">
      <c r="A32" s="22"/>
      <c r="B32" s="16" t="s">
        <v>37</v>
      </c>
      <c r="C32" s="17" t="s">
        <v>64</v>
      </c>
      <c r="D32" s="16" t="s">
        <v>36</v>
      </c>
      <c r="E32" s="26">
        <v>500</v>
      </c>
      <c r="F32" s="27"/>
      <c r="G32" s="23"/>
      <c r="H32" s="32"/>
      <c r="I32" s="47"/>
    </row>
    <row r="33" spans="1:9" s="2" customFormat="1" ht="29.25" customHeight="1">
      <c r="A33" s="22"/>
      <c r="B33" s="16" t="s">
        <v>37</v>
      </c>
      <c r="C33" s="17" t="s">
        <v>38</v>
      </c>
      <c r="D33" s="16" t="s">
        <v>30</v>
      </c>
      <c r="E33" s="26">
        <v>500</v>
      </c>
      <c r="F33" s="27"/>
      <c r="G33" s="23"/>
      <c r="H33" s="32"/>
      <c r="I33" s="47"/>
    </row>
    <row r="34" spans="1:9" s="2" customFormat="1" ht="29.25" customHeight="1">
      <c r="A34" s="22"/>
      <c r="B34" s="16" t="s">
        <v>22</v>
      </c>
      <c r="C34" s="17" t="s">
        <v>49</v>
      </c>
      <c r="D34" s="16" t="s">
        <v>24</v>
      </c>
      <c r="E34" s="26">
        <v>5000</v>
      </c>
      <c r="F34" s="27"/>
      <c r="G34" s="23"/>
      <c r="H34" s="32"/>
      <c r="I34" s="47"/>
    </row>
    <row r="35" spans="1:9" s="2" customFormat="1" ht="29.25" customHeight="1">
      <c r="A35" s="22"/>
      <c r="B35" s="16" t="s">
        <v>53</v>
      </c>
      <c r="C35" s="17" t="s">
        <v>54</v>
      </c>
      <c r="D35" s="16" t="s">
        <v>30</v>
      </c>
      <c r="E35" s="26">
        <v>200</v>
      </c>
      <c r="F35" s="27"/>
      <c r="G35" s="23"/>
      <c r="H35" s="32"/>
      <c r="I35" s="47"/>
    </row>
    <row r="36" spans="1:9" s="2" customFormat="1" ht="29.25" customHeight="1">
      <c r="A36" s="22"/>
      <c r="B36" s="16" t="s">
        <v>65</v>
      </c>
      <c r="C36" s="17" t="s">
        <v>66</v>
      </c>
      <c r="D36" s="16" t="s">
        <v>52</v>
      </c>
      <c r="E36" s="26">
        <v>600</v>
      </c>
      <c r="F36" s="27"/>
      <c r="G36" s="23"/>
      <c r="H36" s="32"/>
      <c r="I36" s="47"/>
    </row>
    <row r="37" spans="1:9" s="2" customFormat="1" ht="29.25" customHeight="1">
      <c r="A37" s="28"/>
      <c r="B37" s="16" t="s">
        <v>57</v>
      </c>
      <c r="C37" s="17" t="s">
        <v>58</v>
      </c>
      <c r="D37" s="16" t="s">
        <v>30</v>
      </c>
      <c r="E37" s="26">
        <v>2000</v>
      </c>
      <c r="F37" s="27"/>
      <c r="G37" s="29"/>
      <c r="H37" s="33"/>
      <c r="I37" s="47"/>
    </row>
    <row r="38" spans="1:9" s="3" customFormat="1" ht="42" customHeight="1">
      <c r="A38" s="15" t="s">
        <v>67</v>
      </c>
      <c r="B38" s="16" t="s">
        <v>68</v>
      </c>
      <c r="C38" s="16" t="s">
        <v>69</v>
      </c>
      <c r="D38" s="17" t="s">
        <v>70</v>
      </c>
      <c r="E38" s="18"/>
      <c r="F38" s="19">
        <v>1500</v>
      </c>
      <c r="G38" s="20" t="s">
        <v>71</v>
      </c>
      <c r="H38" s="21">
        <v>0.0321</v>
      </c>
      <c r="I38" s="46"/>
    </row>
    <row r="39" spans="1:9" s="3" customFormat="1" ht="34.5" customHeight="1">
      <c r="A39" s="28"/>
      <c r="B39" s="16" t="s">
        <v>68</v>
      </c>
      <c r="C39" s="17" t="s">
        <v>72</v>
      </c>
      <c r="D39" s="17" t="s">
        <v>70</v>
      </c>
      <c r="E39" s="18"/>
      <c r="F39" s="19">
        <v>700</v>
      </c>
      <c r="G39" s="29"/>
      <c r="H39" s="30"/>
      <c r="I39" s="46"/>
    </row>
    <row r="40" spans="1:9" s="3" customFormat="1" ht="81.75" customHeight="1">
      <c r="A40" s="34" t="s">
        <v>73</v>
      </c>
      <c r="B40" s="16" t="s">
        <v>57</v>
      </c>
      <c r="C40" s="17" t="s">
        <v>74</v>
      </c>
      <c r="D40" s="17" t="s">
        <v>70</v>
      </c>
      <c r="E40" s="18"/>
      <c r="F40" s="19">
        <v>1000</v>
      </c>
      <c r="G40" s="35" t="s">
        <v>71</v>
      </c>
      <c r="H40" s="36">
        <v>0.0322</v>
      </c>
      <c r="I40" s="46"/>
    </row>
    <row r="41" spans="1:9" s="2" customFormat="1" ht="25.5" customHeight="1">
      <c r="A41" s="15" t="s">
        <v>75</v>
      </c>
      <c r="B41" s="16" t="s">
        <v>28</v>
      </c>
      <c r="C41" s="17" t="s">
        <v>76</v>
      </c>
      <c r="D41" s="17" t="s">
        <v>70</v>
      </c>
      <c r="E41" s="26"/>
      <c r="F41" s="27">
        <v>1000</v>
      </c>
      <c r="G41" s="37" t="s">
        <v>71</v>
      </c>
      <c r="H41" s="38">
        <v>0.032</v>
      </c>
      <c r="I41" s="47"/>
    </row>
    <row r="42" spans="1:9" s="2" customFormat="1" ht="49.5" customHeight="1">
      <c r="A42" s="22"/>
      <c r="B42" s="16" t="s">
        <v>77</v>
      </c>
      <c r="C42" s="17" t="s">
        <v>78</v>
      </c>
      <c r="D42" s="17" t="s">
        <v>70</v>
      </c>
      <c r="E42" s="26"/>
      <c r="F42" s="27">
        <v>10500</v>
      </c>
      <c r="G42" s="39"/>
      <c r="H42" s="40"/>
      <c r="I42" s="47"/>
    </row>
    <row r="43" spans="1:9" s="2" customFormat="1" ht="29.25" customHeight="1">
      <c r="A43" s="15" t="s">
        <v>79</v>
      </c>
      <c r="B43" s="16" t="s">
        <v>80</v>
      </c>
      <c r="C43" s="17" t="s">
        <v>81</v>
      </c>
      <c r="D43" s="17" t="s">
        <v>70</v>
      </c>
      <c r="E43" s="26"/>
      <c r="F43" s="27">
        <v>500</v>
      </c>
      <c r="G43" s="37" t="s">
        <v>82</v>
      </c>
      <c r="H43" s="38">
        <v>0.0329</v>
      </c>
      <c r="I43" s="47"/>
    </row>
    <row r="44" spans="1:9" s="2" customFormat="1" ht="29.25" customHeight="1">
      <c r="A44" s="22"/>
      <c r="B44" s="16" t="s">
        <v>25</v>
      </c>
      <c r="C44" s="17" t="s">
        <v>83</v>
      </c>
      <c r="D44" s="17" t="s">
        <v>70</v>
      </c>
      <c r="E44" s="26"/>
      <c r="F44" s="27">
        <v>2000</v>
      </c>
      <c r="G44" s="39"/>
      <c r="H44" s="40"/>
      <c r="I44" s="47"/>
    </row>
    <row r="45" spans="1:9" s="2" customFormat="1" ht="57" customHeight="1">
      <c r="A45" s="15" t="s">
        <v>84</v>
      </c>
      <c r="B45" s="16" t="s">
        <v>25</v>
      </c>
      <c r="C45" s="17" t="s">
        <v>85</v>
      </c>
      <c r="D45" s="17" t="s">
        <v>70</v>
      </c>
      <c r="E45" s="26"/>
      <c r="F45" s="27">
        <v>3000</v>
      </c>
      <c r="G45" s="35" t="s">
        <v>82</v>
      </c>
      <c r="H45" s="41">
        <v>0.0319</v>
      </c>
      <c r="I45" s="47"/>
    </row>
    <row r="46" spans="1:9" s="2" customFormat="1" ht="75" customHeight="1">
      <c r="A46" s="15" t="s">
        <v>86</v>
      </c>
      <c r="B46" s="16" t="s">
        <v>80</v>
      </c>
      <c r="C46" s="17" t="s">
        <v>87</v>
      </c>
      <c r="D46" s="17" t="s">
        <v>70</v>
      </c>
      <c r="E46" s="26"/>
      <c r="F46" s="27">
        <v>2000</v>
      </c>
      <c r="G46" s="35" t="s">
        <v>16</v>
      </c>
      <c r="H46" s="42">
        <v>0.0292</v>
      </c>
      <c r="I46" s="47"/>
    </row>
    <row r="47" spans="1:9" s="2" customFormat="1" ht="57.75" customHeight="1">
      <c r="A47" s="15" t="s">
        <v>88</v>
      </c>
      <c r="B47" s="16" t="s">
        <v>77</v>
      </c>
      <c r="C47" s="17" t="s">
        <v>78</v>
      </c>
      <c r="D47" s="17" t="s">
        <v>70</v>
      </c>
      <c r="E47" s="26"/>
      <c r="F47" s="27">
        <v>3000</v>
      </c>
      <c r="G47" s="35" t="s">
        <v>71</v>
      </c>
      <c r="H47" s="42">
        <v>0.0322</v>
      </c>
      <c r="I47" s="47"/>
    </row>
    <row r="48" spans="1:9" s="2" customFormat="1" ht="39.75" customHeight="1">
      <c r="A48" s="43" t="s">
        <v>89</v>
      </c>
      <c r="B48" s="44"/>
      <c r="C48" s="44"/>
      <c r="D48" s="17"/>
      <c r="E48" s="17">
        <f>SUM(E5:E47)</f>
        <v>55000</v>
      </c>
      <c r="F48" s="17">
        <f>SUM(F5:F47)</f>
        <v>25200</v>
      </c>
      <c r="G48" s="45"/>
      <c r="H48" s="17"/>
      <c r="I48" s="48"/>
    </row>
  </sheetData>
  <sheetProtection/>
  <mergeCells count="18">
    <mergeCell ref="A2:H2"/>
    <mergeCell ref="F3:I3"/>
    <mergeCell ref="A48:C48"/>
    <mergeCell ref="A5:A24"/>
    <mergeCell ref="A25:A37"/>
    <mergeCell ref="A38:A39"/>
    <mergeCell ref="A41:A42"/>
    <mergeCell ref="A43:A44"/>
    <mergeCell ref="G5:G24"/>
    <mergeCell ref="G25:G37"/>
    <mergeCell ref="G38:G39"/>
    <mergeCell ref="G41:G42"/>
    <mergeCell ref="G43:G44"/>
    <mergeCell ref="H5:H24"/>
    <mergeCell ref="H25:H37"/>
    <mergeCell ref="H38:H39"/>
    <mergeCell ref="H41:H42"/>
    <mergeCell ref="H43:H44"/>
  </mergeCells>
  <printOptions/>
  <pageMargins left="0.75" right="0.75" top="0.9" bottom="1.06" header="0.5" footer="0.5"/>
  <pageSetup fitToHeight="0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蓝波成</dc:creator>
  <cp:keywords/>
  <dc:description/>
  <cp:lastModifiedBy>吴桥英</cp:lastModifiedBy>
  <cp:lastPrinted>2020-12-18T16:26:14Z</cp:lastPrinted>
  <dcterms:created xsi:type="dcterms:W3CDTF">2020-07-02T11:17:11Z</dcterms:created>
  <dcterms:modified xsi:type="dcterms:W3CDTF">2022-12-07T03:19:07Z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  <property fmtid="{D5CDD505-2E9C-101B-9397-08002B2CF9AE}" pid="4" name="I">
    <vt:lpwstr>EBE1B1287E974DDCA17661F8187F0748</vt:lpwstr>
  </property>
</Properties>
</file>