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50" activeTab="0"/>
  </bookViews>
  <sheets>
    <sheet name="Sheet8" sheetId="1" r:id="rId1"/>
  </sheets>
  <definedNames/>
  <calcPr fullCalcOnLoad="1"/>
</workbook>
</file>

<file path=xl/sharedStrings.xml><?xml version="1.0" encoding="utf-8"?>
<sst xmlns="http://schemas.openxmlformats.org/spreadsheetml/2006/main" count="521" uniqueCount="219">
  <si>
    <t xml:space="preserve">云和县2021年蔬菜规模种植验收公示表  </t>
  </si>
  <si>
    <t>序号</t>
  </si>
  <si>
    <t>姓名</t>
  </si>
  <si>
    <t>乡镇（街道）</t>
  </si>
  <si>
    <t>实施地点</t>
  </si>
  <si>
    <t>蔬菜种类</t>
  </si>
  <si>
    <t>面积（亩）</t>
  </si>
  <si>
    <t>金额（元）</t>
  </si>
  <si>
    <t>吴成宝</t>
  </si>
  <si>
    <t>凤凰山街道</t>
  </si>
  <si>
    <t>贵溪畈</t>
  </si>
  <si>
    <t>青菜、包菜、花菜等</t>
  </si>
  <si>
    <t>吴炳欣</t>
  </si>
  <si>
    <t>严进良</t>
  </si>
  <si>
    <t>叶宋田</t>
  </si>
  <si>
    <t>邱连松</t>
  </si>
  <si>
    <t>许忠平</t>
  </si>
  <si>
    <t>张国平</t>
  </si>
  <si>
    <t>邱应左</t>
  </si>
  <si>
    <t>荸荠</t>
  </si>
  <si>
    <t>张启荣</t>
  </si>
  <si>
    <t>周圣财</t>
  </si>
  <si>
    <t>邱素珍</t>
  </si>
  <si>
    <t>李荣军</t>
  </si>
  <si>
    <t>杨火娟</t>
  </si>
  <si>
    <t>雷进邦</t>
  </si>
  <si>
    <t>沙溪畈</t>
  </si>
  <si>
    <t>朱进高</t>
  </si>
  <si>
    <t>周金洪</t>
  </si>
  <si>
    <t>卜思元</t>
  </si>
  <si>
    <t>贵溪畈、沙溪畈</t>
  </si>
  <si>
    <t>汤聪连</t>
  </si>
  <si>
    <t>雷石聪</t>
  </si>
  <si>
    <t>雷小华</t>
  </si>
  <si>
    <t>王启旺</t>
  </si>
  <si>
    <t>雷连秀</t>
  </si>
  <si>
    <t>柘园老村</t>
  </si>
  <si>
    <t>姜</t>
  </si>
  <si>
    <t>刘敏益</t>
  </si>
  <si>
    <t>杨家山</t>
  </si>
  <si>
    <t>莲藕</t>
  </si>
  <si>
    <t>宋有其</t>
  </si>
  <si>
    <t>白龙山街道</t>
  </si>
  <si>
    <t>瓦窑西坑边</t>
  </si>
  <si>
    <t>叶菜类、茄果类</t>
  </si>
  <si>
    <t>严加文</t>
  </si>
  <si>
    <t>林日亮</t>
  </si>
  <si>
    <t>蓝进星</t>
  </si>
  <si>
    <t>徐家元</t>
  </si>
  <si>
    <t>张世帮</t>
  </si>
  <si>
    <t>程宅村</t>
  </si>
  <si>
    <t>沈成云</t>
  </si>
  <si>
    <t>马尚鑫</t>
  </si>
  <si>
    <t>严秀凡</t>
  </si>
  <si>
    <t>隔溪寮</t>
  </si>
  <si>
    <t>张彦清</t>
  </si>
  <si>
    <t>涂久洪</t>
  </si>
  <si>
    <t>徐肖明</t>
  </si>
  <si>
    <t>河上</t>
  </si>
  <si>
    <t>陈四娟</t>
  </si>
  <si>
    <t>徐茂森</t>
  </si>
  <si>
    <t>高胥村</t>
  </si>
  <si>
    <t>林大益</t>
  </si>
  <si>
    <t>邱士伟</t>
  </si>
  <si>
    <t>新建村</t>
  </si>
  <si>
    <t>何裕平</t>
  </si>
  <si>
    <t>刘建林</t>
  </si>
  <si>
    <t>陈长信</t>
  </si>
  <si>
    <t>叶祝道</t>
  </si>
  <si>
    <t>梅永长</t>
  </si>
  <si>
    <t>元和街道</t>
  </si>
  <si>
    <t>里东塘</t>
  </si>
  <si>
    <t>蔬菜</t>
  </si>
  <si>
    <t>林应军</t>
  </si>
  <si>
    <t>马小伟</t>
  </si>
  <si>
    <t>马志伟</t>
  </si>
  <si>
    <t>林日伟</t>
  </si>
  <si>
    <t>林作明</t>
  </si>
  <si>
    <t>朱康来</t>
  </si>
  <si>
    <t>山脚</t>
  </si>
  <si>
    <t>何江林</t>
  </si>
  <si>
    <t>何志仁</t>
  </si>
  <si>
    <t>何顺来</t>
  </si>
  <si>
    <t>何石勤</t>
  </si>
  <si>
    <t>叶樟火</t>
  </si>
  <si>
    <t>吴文进</t>
  </si>
  <si>
    <t>何君宝</t>
  </si>
  <si>
    <t>袁泽成</t>
  </si>
  <si>
    <t>小徐（雷公隆）</t>
  </si>
  <si>
    <t>邱日云</t>
  </si>
  <si>
    <t>小徐</t>
  </si>
  <si>
    <t>江玉东</t>
  </si>
  <si>
    <t>凉亭下、吴家</t>
  </si>
  <si>
    <t>王斌</t>
  </si>
  <si>
    <t>白垟墩</t>
  </si>
  <si>
    <t>林少禄</t>
  </si>
  <si>
    <t>林一平</t>
  </si>
  <si>
    <t>张邦佑</t>
  </si>
  <si>
    <t>樊浩彬</t>
  </si>
  <si>
    <t>草莓</t>
  </si>
  <si>
    <t>陈秋和</t>
  </si>
  <si>
    <t>林怡俊</t>
  </si>
  <si>
    <t>陈村</t>
  </si>
  <si>
    <t>梅慧民</t>
  </si>
  <si>
    <t>浮云街道</t>
  </si>
  <si>
    <t>双丫树畈</t>
  </si>
  <si>
    <t>青菜、香菜等</t>
  </si>
  <si>
    <t>柳泽文</t>
  </si>
  <si>
    <t>青菜、香菜、大蒜等</t>
  </si>
  <si>
    <t>王家文</t>
  </si>
  <si>
    <t>芹菜、香菜、花菜等</t>
  </si>
  <si>
    <t>许凤翠</t>
  </si>
  <si>
    <t>青菜、花菜、大蒜等</t>
  </si>
  <si>
    <t>应云林</t>
  </si>
  <si>
    <t>青菜、葱等</t>
  </si>
  <si>
    <t>梁叮叮</t>
  </si>
  <si>
    <t>青菜、香菜、花菜等</t>
  </si>
  <si>
    <t>孙葆民</t>
  </si>
  <si>
    <t>城西大道旁</t>
  </si>
  <si>
    <t>大白菜、胡萝卜等</t>
  </si>
  <si>
    <t>周邦林</t>
  </si>
  <si>
    <t>崇头镇</t>
  </si>
  <si>
    <t>岩下村黄地</t>
  </si>
  <si>
    <t>四季豆、茄子等</t>
  </si>
  <si>
    <t>周邦亮</t>
  </si>
  <si>
    <t>叶方武</t>
  </si>
  <si>
    <t>大湾村叶山头</t>
  </si>
  <si>
    <t>毛作兴</t>
  </si>
  <si>
    <t>后垟村</t>
  </si>
  <si>
    <t>莲子、西瓜等</t>
  </si>
  <si>
    <t>王厚林</t>
  </si>
  <si>
    <t>三垟村三望栏</t>
  </si>
  <si>
    <t>莲子</t>
  </si>
  <si>
    <t>南山村</t>
  </si>
  <si>
    <t>生姜</t>
  </si>
  <si>
    <t>宋世和</t>
  </si>
  <si>
    <t>毛芋、黄瓜等</t>
  </si>
  <si>
    <t>蓝正树</t>
  </si>
  <si>
    <t>梅源村</t>
  </si>
  <si>
    <t>西瓜</t>
  </si>
  <si>
    <t>柳敦贵</t>
  </si>
  <si>
    <t>梅竹村</t>
  </si>
  <si>
    <t>番茄</t>
  </si>
  <si>
    <t>张建芬</t>
  </si>
  <si>
    <t>大垟村</t>
  </si>
  <si>
    <t>蘘荷</t>
  </si>
  <si>
    <t>卓炳忠</t>
  </si>
  <si>
    <t>叶垟村</t>
  </si>
  <si>
    <t>黄瓜、番茄等</t>
  </si>
  <si>
    <t>卓炳林</t>
  </si>
  <si>
    <t>四季豆、黄瓜等</t>
  </si>
  <si>
    <t>卓炳付</t>
  </si>
  <si>
    <t>吴应平</t>
  </si>
  <si>
    <t>辣椒、茄子等</t>
  </si>
  <si>
    <t>季世发</t>
  </si>
  <si>
    <t>潘世兴</t>
  </si>
  <si>
    <t>辣椒、四季豆等</t>
  </si>
  <si>
    <t>张海燕</t>
  </si>
  <si>
    <t>黄瓜、灯笼椒等</t>
  </si>
  <si>
    <t>季明发</t>
  </si>
  <si>
    <t>张成聪</t>
  </si>
  <si>
    <t>黄瓜、辣椒等</t>
  </si>
  <si>
    <t>张成顺</t>
  </si>
  <si>
    <t>卓方宗</t>
  </si>
  <si>
    <t>雷能昌</t>
  </si>
  <si>
    <t>雷育芳</t>
  </si>
  <si>
    <t>雷育坤</t>
  </si>
  <si>
    <t>四季豆、毛芋等</t>
  </si>
  <si>
    <t>杨亨富</t>
  </si>
  <si>
    <t>茄子、灯笼椒等</t>
  </si>
  <si>
    <t>张成高</t>
  </si>
  <si>
    <t>卓方顺</t>
  </si>
  <si>
    <t>四季豆、番茄等</t>
  </si>
  <si>
    <t>吴应东</t>
  </si>
  <si>
    <t>邱细林</t>
  </si>
  <si>
    <t>叶垟村东坑下</t>
  </si>
  <si>
    <t>西瓜、毛芋等</t>
  </si>
  <si>
    <t>王建友</t>
  </si>
  <si>
    <t xml:space="preserve">石塘镇 </t>
  </si>
  <si>
    <t>规溪</t>
  </si>
  <si>
    <t xml:space="preserve">茭白 </t>
  </si>
  <si>
    <t>叶惠波</t>
  </si>
  <si>
    <t>吴迪军</t>
  </si>
  <si>
    <t>叶高坪</t>
  </si>
  <si>
    <t>周焕和</t>
  </si>
  <si>
    <t>龙河</t>
  </si>
  <si>
    <t>毛芋、毛豆等</t>
  </si>
  <si>
    <t>叶家付</t>
  </si>
  <si>
    <t xml:space="preserve">紧水滩镇 </t>
  </si>
  <si>
    <t>双垟</t>
  </si>
  <si>
    <t>叶克圣</t>
  </si>
  <si>
    <t>叶克俭</t>
  </si>
  <si>
    <t>包刘章</t>
  </si>
  <si>
    <t>叶家跃</t>
  </si>
  <si>
    <t>黄少南</t>
  </si>
  <si>
    <t>叶克林</t>
  </si>
  <si>
    <t>王克好</t>
  </si>
  <si>
    <t>黄余龙</t>
  </si>
  <si>
    <t>黄细通</t>
  </si>
  <si>
    <t>黄振望</t>
  </si>
  <si>
    <t>叶少华</t>
  </si>
  <si>
    <t>叶守和</t>
  </si>
  <si>
    <t>叶守道</t>
  </si>
  <si>
    <t>叶克恩</t>
  </si>
  <si>
    <t>刘玉娟</t>
  </si>
  <si>
    <t>茭白</t>
  </si>
  <si>
    <t>廖龙飞</t>
  </si>
  <si>
    <t>李照生</t>
  </si>
  <si>
    <t>大源</t>
  </si>
  <si>
    <t>茄子、西红柿、萝卜</t>
  </si>
  <si>
    <t>阙发文</t>
  </si>
  <si>
    <t>赤石乡</t>
  </si>
  <si>
    <t>杭汀村担不坑</t>
  </si>
  <si>
    <t>徐进平</t>
  </si>
  <si>
    <t>云和县雾溪乡</t>
  </si>
  <si>
    <t>雾溪村</t>
  </si>
  <si>
    <t>青菜、茭白等</t>
  </si>
  <si>
    <t>雷立冬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</si>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</sst>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C131" sqref="C131"/>
    </sheetView>
  </sheetViews>
  <sheetFormatPr defaultColWidth="9.00390625" defaultRowHeight="14.25"/>
  <cols>
    <col min="1" max="1" width="5.875" style="0" customWidth="1"/>
    <col min="3" max="3" width="14.375" style="0" customWidth="1"/>
    <col min="4" max="4" width="12.375" style="0" customWidth="1"/>
    <col min="5" max="5" width="23.50390625" style="0" customWidth="1"/>
    <col min="6" max="6" width="12.625" style="0" customWidth="1"/>
    <col min="7" max="7" width="12.75390625" style="0" customWidth="1"/>
  </cols>
  <sheetData>
    <row r="1" spans="1:7" ht="55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21.75" customHeight="1">
      <c r="A3" s="8">
        <v>1</v>
      </c>
      <c r="B3" s="9" t="s">
        <v>8</v>
      </c>
      <c r="C3" s="10" t="s">
        <v>9</v>
      </c>
      <c r="D3" s="9" t="s">
        <v>10</v>
      </c>
      <c r="E3" s="9" t="s">
        <v>11</v>
      </c>
      <c r="F3" s="9">
        <v>6.91</v>
      </c>
      <c r="G3" s="8">
        <f>F:F*300</f>
        <v>2073</v>
      </c>
    </row>
    <row r="4" spans="1:7" s="2" customFormat="1" ht="21.75" customHeight="1">
      <c r="A4" s="8">
        <v>2</v>
      </c>
      <c r="B4" s="9" t="s">
        <v>12</v>
      </c>
      <c r="C4" s="10" t="s">
        <v>9</v>
      </c>
      <c r="D4" s="9" t="s">
        <v>10</v>
      </c>
      <c r="E4" s="9" t="s">
        <v>11</v>
      </c>
      <c r="F4" s="9">
        <v>3.4</v>
      </c>
      <c r="G4" s="8">
        <f>F:F*300</f>
        <v>1020</v>
      </c>
    </row>
    <row r="5" spans="1:10" s="2" customFormat="1" ht="21.75" customHeight="1">
      <c r="A5" s="8">
        <v>3</v>
      </c>
      <c r="B5" s="9" t="s">
        <v>13</v>
      </c>
      <c r="C5" s="10" t="s">
        <v>9</v>
      </c>
      <c r="D5" s="9" t="s">
        <v>10</v>
      </c>
      <c r="E5" s="9" t="s">
        <v>11</v>
      </c>
      <c r="F5" s="9">
        <v>7.41</v>
      </c>
      <c r="G5" s="8">
        <f>F:F*300</f>
        <v>2223</v>
      </c>
      <c r="J5"/>
    </row>
    <row r="6" spans="1:7" s="2" customFormat="1" ht="21.75" customHeight="1">
      <c r="A6" s="8">
        <v>4</v>
      </c>
      <c r="B6" s="9" t="s">
        <v>14</v>
      </c>
      <c r="C6" s="10" t="s">
        <v>9</v>
      </c>
      <c r="D6" s="9" t="s">
        <v>10</v>
      </c>
      <c r="E6" s="9" t="s">
        <v>11</v>
      </c>
      <c r="F6" s="9">
        <v>9.63</v>
      </c>
      <c r="G6" s="8">
        <f aca="true" t="shared" si="0" ref="G6:G37">F$1:F$65536*300</f>
        <v>2889.0000000000005</v>
      </c>
    </row>
    <row r="7" spans="1:7" s="2" customFormat="1" ht="21.75" customHeight="1">
      <c r="A7" s="8">
        <v>5</v>
      </c>
      <c r="B7" s="9" t="s">
        <v>15</v>
      </c>
      <c r="C7" s="10" t="s">
        <v>9</v>
      </c>
      <c r="D7" s="9" t="s">
        <v>10</v>
      </c>
      <c r="E7" s="9" t="s">
        <v>11</v>
      </c>
      <c r="F7" s="9">
        <v>5.55</v>
      </c>
      <c r="G7" s="8">
        <f t="shared" si="0"/>
        <v>1665</v>
      </c>
    </row>
    <row r="8" spans="1:7" s="2" customFormat="1" ht="21.75" customHeight="1">
      <c r="A8" s="8">
        <v>6</v>
      </c>
      <c r="B8" s="9" t="s">
        <v>16</v>
      </c>
      <c r="C8" s="10" t="s">
        <v>9</v>
      </c>
      <c r="D8" s="9" t="s">
        <v>10</v>
      </c>
      <c r="E8" s="9" t="s">
        <v>11</v>
      </c>
      <c r="F8" s="9">
        <v>5.1</v>
      </c>
      <c r="G8" s="8">
        <f t="shared" si="0"/>
        <v>1530</v>
      </c>
    </row>
    <row r="9" spans="1:7" s="2" customFormat="1" ht="21.75" customHeight="1">
      <c r="A9" s="8">
        <v>7</v>
      </c>
      <c r="B9" s="9" t="s">
        <v>17</v>
      </c>
      <c r="C9" s="10" t="s">
        <v>9</v>
      </c>
      <c r="D9" s="9" t="s">
        <v>10</v>
      </c>
      <c r="E9" s="9" t="s">
        <v>11</v>
      </c>
      <c r="F9" s="9">
        <v>7.96</v>
      </c>
      <c r="G9" s="8">
        <f t="shared" si="0"/>
        <v>2388</v>
      </c>
    </row>
    <row r="10" spans="1:7" s="2" customFormat="1" ht="21.75" customHeight="1">
      <c r="A10" s="8">
        <v>8</v>
      </c>
      <c r="B10" s="9" t="s">
        <v>18</v>
      </c>
      <c r="C10" s="10" t="s">
        <v>9</v>
      </c>
      <c r="D10" s="9" t="s">
        <v>10</v>
      </c>
      <c r="E10" s="9" t="s">
        <v>19</v>
      </c>
      <c r="F10" s="9">
        <v>5.55</v>
      </c>
      <c r="G10" s="8">
        <f t="shared" si="0"/>
        <v>1665</v>
      </c>
    </row>
    <row r="11" spans="1:7" s="2" customFormat="1" ht="21.75" customHeight="1">
      <c r="A11" s="8">
        <v>9</v>
      </c>
      <c r="B11" s="9" t="s">
        <v>20</v>
      </c>
      <c r="C11" s="10" t="s">
        <v>9</v>
      </c>
      <c r="D11" s="9" t="s">
        <v>10</v>
      </c>
      <c r="E11" s="9" t="s">
        <v>19</v>
      </c>
      <c r="F11" s="9">
        <v>6.59</v>
      </c>
      <c r="G11" s="8">
        <f t="shared" si="0"/>
        <v>1977</v>
      </c>
    </row>
    <row r="12" spans="1:7" s="2" customFormat="1" ht="21.75" customHeight="1">
      <c r="A12" s="8">
        <v>10</v>
      </c>
      <c r="B12" s="9" t="s">
        <v>21</v>
      </c>
      <c r="C12" s="10" t="s">
        <v>9</v>
      </c>
      <c r="D12" s="9" t="s">
        <v>10</v>
      </c>
      <c r="E12" s="9" t="s">
        <v>11</v>
      </c>
      <c r="F12" s="9">
        <v>12.05</v>
      </c>
      <c r="G12" s="8">
        <f t="shared" si="0"/>
        <v>3615</v>
      </c>
    </row>
    <row r="13" spans="1:7" s="2" customFormat="1" ht="21.75" customHeight="1">
      <c r="A13" s="8">
        <v>11</v>
      </c>
      <c r="B13" s="9" t="s">
        <v>22</v>
      </c>
      <c r="C13" s="10" t="s">
        <v>9</v>
      </c>
      <c r="D13" s="9" t="s">
        <v>10</v>
      </c>
      <c r="E13" s="9" t="s">
        <v>11</v>
      </c>
      <c r="F13" s="9">
        <v>15.57</v>
      </c>
      <c r="G13" s="8">
        <f t="shared" si="0"/>
        <v>4671</v>
      </c>
    </row>
    <row r="14" spans="1:7" s="2" customFormat="1" ht="21.75" customHeight="1">
      <c r="A14" s="8">
        <v>12</v>
      </c>
      <c r="B14" s="9" t="s">
        <v>23</v>
      </c>
      <c r="C14" s="10" t="s">
        <v>9</v>
      </c>
      <c r="D14" s="9" t="s">
        <v>10</v>
      </c>
      <c r="E14" s="9" t="s">
        <v>11</v>
      </c>
      <c r="F14" s="9">
        <v>18.66</v>
      </c>
      <c r="G14" s="8">
        <f t="shared" si="0"/>
        <v>5598</v>
      </c>
    </row>
    <row r="15" spans="1:7" s="2" customFormat="1" ht="21.75" customHeight="1">
      <c r="A15" s="8">
        <v>13</v>
      </c>
      <c r="B15" s="9" t="s">
        <v>24</v>
      </c>
      <c r="C15" s="10" t="s">
        <v>9</v>
      </c>
      <c r="D15" s="9" t="s">
        <v>10</v>
      </c>
      <c r="E15" s="9" t="s">
        <v>11</v>
      </c>
      <c r="F15" s="9">
        <v>9.41</v>
      </c>
      <c r="G15" s="8">
        <f t="shared" si="0"/>
        <v>2823</v>
      </c>
    </row>
    <row r="16" spans="1:7" s="2" customFormat="1" ht="21.75" customHeight="1">
      <c r="A16" s="8">
        <v>14</v>
      </c>
      <c r="B16" s="9" t="s">
        <v>25</v>
      </c>
      <c r="C16" s="10" t="s">
        <v>9</v>
      </c>
      <c r="D16" s="9" t="s">
        <v>26</v>
      </c>
      <c r="E16" s="9" t="s">
        <v>19</v>
      </c>
      <c r="F16" s="9">
        <v>6.94</v>
      </c>
      <c r="G16" s="8">
        <f t="shared" si="0"/>
        <v>2082</v>
      </c>
    </row>
    <row r="17" spans="1:7" s="2" customFormat="1" ht="21.75" customHeight="1">
      <c r="A17" s="8">
        <v>15</v>
      </c>
      <c r="B17" s="9" t="s">
        <v>27</v>
      </c>
      <c r="C17" s="10" t="s">
        <v>9</v>
      </c>
      <c r="D17" s="9" t="s">
        <v>10</v>
      </c>
      <c r="E17" s="9" t="s">
        <v>11</v>
      </c>
      <c r="F17" s="9">
        <v>9.81</v>
      </c>
      <c r="G17" s="8">
        <f t="shared" si="0"/>
        <v>2943</v>
      </c>
    </row>
    <row r="18" spans="1:7" s="2" customFormat="1" ht="21.75" customHeight="1">
      <c r="A18" s="8">
        <v>16</v>
      </c>
      <c r="B18" s="9" t="s">
        <v>28</v>
      </c>
      <c r="C18" s="10" t="s">
        <v>9</v>
      </c>
      <c r="D18" s="9" t="s">
        <v>10</v>
      </c>
      <c r="E18" s="9" t="s">
        <v>11</v>
      </c>
      <c r="F18" s="9">
        <v>10.55</v>
      </c>
      <c r="G18" s="8">
        <f t="shared" si="0"/>
        <v>3165</v>
      </c>
    </row>
    <row r="19" spans="1:7" s="2" customFormat="1" ht="21.75" customHeight="1">
      <c r="A19" s="8">
        <v>17</v>
      </c>
      <c r="B19" s="9" t="s">
        <v>29</v>
      </c>
      <c r="C19" s="10" t="s">
        <v>9</v>
      </c>
      <c r="D19" s="11" t="s">
        <v>30</v>
      </c>
      <c r="E19" s="9" t="s">
        <v>19</v>
      </c>
      <c r="F19" s="9">
        <v>5.79</v>
      </c>
      <c r="G19" s="8">
        <f t="shared" si="0"/>
        <v>1737</v>
      </c>
    </row>
    <row r="20" spans="1:7" s="2" customFormat="1" ht="21.75" customHeight="1">
      <c r="A20" s="8">
        <v>18</v>
      </c>
      <c r="B20" s="9" t="s">
        <v>31</v>
      </c>
      <c r="C20" s="10" t="s">
        <v>9</v>
      </c>
      <c r="D20" s="9" t="s">
        <v>10</v>
      </c>
      <c r="E20" s="9" t="s">
        <v>19</v>
      </c>
      <c r="F20" s="9">
        <v>5.18</v>
      </c>
      <c r="G20" s="8">
        <f t="shared" si="0"/>
        <v>1554</v>
      </c>
    </row>
    <row r="21" spans="1:7" s="2" customFormat="1" ht="21.75" customHeight="1">
      <c r="A21" s="8">
        <v>19</v>
      </c>
      <c r="B21" s="9" t="s">
        <v>32</v>
      </c>
      <c r="C21" s="10" t="s">
        <v>9</v>
      </c>
      <c r="D21" s="9" t="s">
        <v>10</v>
      </c>
      <c r="E21" s="9" t="s">
        <v>19</v>
      </c>
      <c r="F21" s="9">
        <v>3.67</v>
      </c>
      <c r="G21" s="8">
        <f t="shared" si="0"/>
        <v>1101</v>
      </c>
    </row>
    <row r="22" spans="1:7" s="2" customFormat="1" ht="21.75" customHeight="1">
      <c r="A22" s="8">
        <v>20</v>
      </c>
      <c r="B22" s="9" t="s">
        <v>33</v>
      </c>
      <c r="C22" s="10" t="s">
        <v>9</v>
      </c>
      <c r="D22" s="9" t="s">
        <v>10</v>
      </c>
      <c r="E22" s="9" t="s">
        <v>19</v>
      </c>
      <c r="F22" s="9">
        <v>3.82</v>
      </c>
      <c r="G22" s="8">
        <f>F:F*300</f>
        <v>1146</v>
      </c>
    </row>
    <row r="23" spans="1:7" s="2" customFormat="1" ht="21.75" customHeight="1">
      <c r="A23" s="8">
        <v>21</v>
      </c>
      <c r="B23" s="9" t="s">
        <v>34</v>
      </c>
      <c r="C23" s="10" t="s">
        <v>9</v>
      </c>
      <c r="D23" s="9" t="s">
        <v>10</v>
      </c>
      <c r="E23" s="9" t="s">
        <v>11</v>
      </c>
      <c r="F23" s="9">
        <v>4.35</v>
      </c>
      <c r="G23" s="8">
        <f>F:F*300</f>
        <v>1305</v>
      </c>
    </row>
    <row r="24" spans="1:7" s="2" customFormat="1" ht="21.75" customHeight="1">
      <c r="A24" s="8">
        <v>22</v>
      </c>
      <c r="B24" s="9" t="s">
        <v>35</v>
      </c>
      <c r="C24" s="10" t="s">
        <v>9</v>
      </c>
      <c r="D24" s="9" t="s">
        <v>36</v>
      </c>
      <c r="E24" s="9" t="s">
        <v>37</v>
      </c>
      <c r="F24" s="9">
        <v>4.5</v>
      </c>
      <c r="G24" s="8">
        <f>F:F*300</f>
        <v>1350</v>
      </c>
    </row>
    <row r="25" spans="1:7" s="2" customFormat="1" ht="21.75" customHeight="1">
      <c r="A25" s="8">
        <v>23</v>
      </c>
      <c r="B25" s="9" t="s">
        <v>38</v>
      </c>
      <c r="C25" s="10" t="s">
        <v>9</v>
      </c>
      <c r="D25" s="9" t="s">
        <v>39</v>
      </c>
      <c r="E25" s="9" t="s">
        <v>40</v>
      </c>
      <c r="F25" s="9">
        <v>19.7</v>
      </c>
      <c r="G25" s="8">
        <f>F:F*300</f>
        <v>5910</v>
      </c>
    </row>
    <row r="26" spans="1:7" s="2" customFormat="1" ht="21.75" customHeight="1">
      <c r="A26" s="8">
        <v>24</v>
      </c>
      <c r="B26" s="12" t="s">
        <v>41</v>
      </c>
      <c r="C26" s="10" t="s">
        <v>42</v>
      </c>
      <c r="D26" s="12" t="s">
        <v>43</v>
      </c>
      <c r="E26" s="12" t="s">
        <v>44</v>
      </c>
      <c r="F26" s="12">
        <v>4.6</v>
      </c>
      <c r="G26" s="8">
        <f>F:F*300</f>
        <v>1380</v>
      </c>
    </row>
    <row r="27" spans="1:7" s="2" customFormat="1" ht="21.75" customHeight="1">
      <c r="A27" s="8">
        <v>25</v>
      </c>
      <c r="B27" s="12" t="s">
        <v>45</v>
      </c>
      <c r="C27" s="12" t="s">
        <v>42</v>
      </c>
      <c r="D27" s="12" t="s">
        <v>43</v>
      </c>
      <c r="E27" s="12" t="s">
        <v>44</v>
      </c>
      <c r="F27" s="12">
        <v>6.3</v>
      </c>
      <c r="G27" s="8">
        <f>F:F*300</f>
        <v>1890</v>
      </c>
    </row>
    <row r="28" spans="1:7" s="2" customFormat="1" ht="21.75" customHeight="1">
      <c r="A28" s="8">
        <v>26</v>
      </c>
      <c r="B28" s="12" t="s">
        <v>46</v>
      </c>
      <c r="C28" s="10" t="s">
        <v>42</v>
      </c>
      <c r="D28" s="12" t="s">
        <v>43</v>
      </c>
      <c r="E28" s="12" t="s">
        <v>44</v>
      </c>
      <c r="F28" s="12">
        <v>6.6</v>
      </c>
      <c r="G28" s="8">
        <f>F:F*300</f>
        <v>1980</v>
      </c>
    </row>
    <row r="29" spans="1:7" s="2" customFormat="1" ht="21.75" customHeight="1">
      <c r="A29" s="8">
        <v>27</v>
      </c>
      <c r="B29" s="12" t="s">
        <v>47</v>
      </c>
      <c r="C29" s="12" t="s">
        <v>42</v>
      </c>
      <c r="D29" s="12" t="s">
        <v>43</v>
      </c>
      <c r="E29" s="12" t="s">
        <v>44</v>
      </c>
      <c r="F29" s="12">
        <v>5.6</v>
      </c>
      <c r="G29" s="8">
        <f>F:F*300</f>
        <v>1680</v>
      </c>
    </row>
    <row r="30" spans="1:7" s="2" customFormat="1" ht="21.75" customHeight="1">
      <c r="A30" s="8">
        <v>28</v>
      </c>
      <c r="B30" s="12" t="s">
        <v>48</v>
      </c>
      <c r="C30" s="12" t="s">
        <v>42</v>
      </c>
      <c r="D30" s="12" t="s">
        <v>43</v>
      </c>
      <c r="E30" s="12" t="s">
        <v>44</v>
      </c>
      <c r="F30" s="12">
        <v>4.4</v>
      </c>
      <c r="G30" s="8">
        <f>F:F*300</f>
        <v>1320</v>
      </c>
    </row>
    <row r="31" spans="1:7" s="2" customFormat="1" ht="21.75" customHeight="1">
      <c r="A31" s="8">
        <v>29</v>
      </c>
      <c r="B31" s="12" t="s">
        <v>49</v>
      </c>
      <c r="C31" s="10" t="s">
        <v>42</v>
      </c>
      <c r="D31" s="12" t="s">
        <v>50</v>
      </c>
      <c r="E31" s="12" t="s">
        <v>44</v>
      </c>
      <c r="F31" s="12">
        <v>5.6</v>
      </c>
      <c r="G31" s="8">
        <f>F:F*300</f>
        <v>1680</v>
      </c>
    </row>
    <row r="32" spans="1:7" s="2" customFormat="1" ht="21.75" customHeight="1">
      <c r="A32" s="8">
        <v>30</v>
      </c>
      <c r="B32" s="12" t="s">
        <v>51</v>
      </c>
      <c r="C32" s="12" t="s">
        <v>42</v>
      </c>
      <c r="D32" s="12" t="s">
        <v>50</v>
      </c>
      <c r="E32" s="12" t="s">
        <v>44</v>
      </c>
      <c r="F32" s="12">
        <v>13.14</v>
      </c>
      <c r="G32" s="8">
        <f>F:F*300</f>
        <v>3942</v>
      </c>
    </row>
    <row r="33" spans="1:7" s="2" customFormat="1" ht="21.75" customHeight="1">
      <c r="A33" s="8">
        <v>31</v>
      </c>
      <c r="B33" s="12" t="s">
        <v>52</v>
      </c>
      <c r="C33" s="10" t="s">
        <v>42</v>
      </c>
      <c r="D33" s="12" t="s">
        <v>50</v>
      </c>
      <c r="E33" s="12" t="s">
        <v>44</v>
      </c>
      <c r="F33" s="12">
        <v>6.24</v>
      </c>
      <c r="G33" s="8">
        <f>F:F*300</f>
        <v>1872</v>
      </c>
    </row>
    <row r="34" spans="1:7" s="2" customFormat="1" ht="21.75" customHeight="1">
      <c r="A34" s="8">
        <v>32</v>
      </c>
      <c r="B34" s="12" t="s">
        <v>53</v>
      </c>
      <c r="C34" s="12" t="s">
        <v>42</v>
      </c>
      <c r="D34" s="12" t="s">
        <v>54</v>
      </c>
      <c r="E34" s="12" t="s">
        <v>19</v>
      </c>
      <c r="F34" s="12">
        <v>3.64</v>
      </c>
      <c r="G34" s="8">
        <f>F:F*300</f>
        <v>1092</v>
      </c>
    </row>
    <row r="35" spans="1:7" s="2" customFormat="1" ht="21.75" customHeight="1">
      <c r="A35" s="8">
        <v>33</v>
      </c>
      <c r="B35" s="12" t="s">
        <v>55</v>
      </c>
      <c r="C35" s="10" t="s">
        <v>42</v>
      </c>
      <c r="D35" s="12" t="s">
        <v>54</v>
      </c>
      <c r="E35" s="12" t="s">
        <v>19</v>
      </c>
      <c r="F35" s="12">
        <v>4.44</v>
      </c>
      <c r="G35" s="8">
        <f>F:F*300</f>
        <v>1332.0000000000002</v>
      </c>
    </row>
    <row r="36" spans="1:7" s="2" customFormat="1" ht="21.75" customHeight="1">
      <c r="A36" s="8">
        <v>34</v>
      </c>
      <c r="B36" s="12" t="s">
        <v>56</v>
      </c>
      <c r="C36" s="12" t="s">
        <v>42</v>
      </c>
      <c r="D36" s="12" t="s">
        <v>54</v>
      </c>
      <c r="E36" s="12" t="s">
        <v>19</v>
      </c>
      <c r="F36" s="12">
        <v>8.24</v>
      </c>
      <c r="G36" s="8">
        <f>F:F*300</f>
        <v>2472</v>
      </c>
    </row>
    <row r="37" spans="1:7" s="2" customFormat="1" ht="21.75" customHeight="1">
      <c r="A37" s="8">
        <v>35</v>
      </c>
      <c r="B37" s="12" t="s">
        <v>57</v>
      </c>
      <c r="C37" s="10" t="s">
        <v>42</v>
      </c>
      <c r="D37" s="12" t="s">
        <v>58</v>
      </c>
      <c r="E37" s="12" t="s">
        <v>19</v>
      </c>
      <c r="F37" s="12">
        <v>5.82</v>
      </c>
      <c r="G37" s="8">
        <f>F:F*300</f>
        <v>1746</v>
      </c>
    </row>
    <row r="38" spans="1:7" s="2" customFormat="1" ht="21.75" customHeight="1">
      <c r="A38" s="8">
        <v>36</v>
      </c>
      <c r="B38" s="12" t="s">
        <v>59</v>
      </c>
      <c r="C38" s="12" t="s">
        <v>42</v>
      </c>
      <c r="D38" s="12" t="s">
        <v>54</v>
      </c>
      <c r="E38" s="12" t="s">
        <v>19</v>
      </c>
      <c r="F38" s="12">
        <v>6.17</v>
      </c>
      <c r="G38" s="8">
        <f>F:F*300</f>
        <v>1851</v>
      </c>
    </row>
    <row r="39" spans="1:7" s="2" customFormat="1" ht="21.75" customHeight="1">
      <c r="A39" s="8">
        <v>37</v>
      </c>
      <c r="B39" s="12" t="s">
        <v>60</v>
      </c>
      <c r="C39" s="10" t="s">
        <v>42</v>
      </c>
      <c r="D39" s="12" t="s">
        <v>61</v>
      </c>
      <c r="E39" s="12" t="s">
        <v>44</v>
      </c>
      <c r="F39" s="12">
        <v>9.89</v>
      </c>
      <c r="G39" s="8">
        <f>F:F*300</f>
        <v>2967</v>
      </c>
    </row>
    <row r="40" spans="1:7" s="2" customFormat="1" ht="21.75" customHeight="1">
      <c r="A40" s="8">
        <v>38</v>
      </c>
      <c r="B40" s="12" t="s">
        <v>62</v>
      </c>
      <c r="C40" s="12" t="s">
        <v>42</v>
      </c>
      <c r="D40" s="12" t="s">
        <v>61</v>
      </c>
      <c r="E40" s="12" t="s">
        <v>44</v>
      </c>
      <c r="F40" s="12">
        <v>3</v>
      </c>
      <c r="G40" s="8">
        <f>F:F*300</f>
        <v>900</v>
      </c>
    </row>
    <row r="41" spans="1:7" s="2" customFormat="1" ht="21.75" customHeight="1">
      <c r="A41" s="8">
        <v>39</v>
      </c>
      <c r="B41" s="13" t="s">
        <v>63</v>
      </c>
      <c r="C41" s="10" t="s">
        <v>42</v>
      </c>
      <c r="D41" s="13" t="s">
        <v>64</v>
      </c>
      <c r="E41" s="12" t="s">
        <v>44</v>
      </c>
      <c r="F41" s="14">
        <v>57.3</v>
      </c>
      <c r="G41" s="8">
        <f aca="true" t="shared" si="1" ref="G41:G72">F$1:F$65536*300</f>
        <v>17190</v>
      </c>
    </row>
    <row r="42" spans="1:7" s="2" customFormat="1" ht="21.75" customHeight="1">
      <c r="A42" s="8">
        <v>40</v>
      </c>
      <c r="B42" s="13" t="s">
        <v>65</v>
      </c>
      <c r="C42" s="12" t="s">
        <v>42</v>
      </c>
      <c r="D42" s="13" t="s">
        <v>64</v>
      </c>
      <c r="E42" s="12" t="s">
        <v>44</v>
      </c>
      <c r="F42" s="14">
        <v>4.03</v>
      </c>
      <c r="G42" s="8">
        <f t="shared" si="1"/>
        <v>1209</v>
      </c>
    </row>
    <row r="43" spans="1:7" s="2" customFormat="1" ht="21.75" customHeight="1">
      <c r="A43" s="8">
        <v>41</v>
      </c>
      <c r="B43" s="13" t="s">
        <v>66</v>
      </c>
      <c r="C43" s="10" t="s">
        <v>42</v>
      </c>
      <c r="D43" s="13" t="s">
        <v>64</v>
      </c>
      <c r="E43" s="12" t="s">
        <v>44</v>
      </c>
      <c r="F43" s="14">
        <v>3.28</v>
      </c>
      <c r="G43" s="8">
        <f t="shared" si="1"/>
        <v>983.9999999999999</v>
      </c>
    </row>
    <row r="44" spans="1:7" s="2" customFormat="1" ht="21.75" customHeight="1">
      <c r="A44" s="8">
        <v>42</v>
      </c>
      <c r="B44" s="13" t="s">
        <v>67</v>
      </c>
      <c r="C44" s="12" t="s">
        <v>42</v>
      </c>
      <c r="D44" s="13" t="s">
        <v>64</v>
      </c>
      <c r="E44" s="12" t="s">
        <v>44</v>
      </c>
      <c r="F44" s="14">
        <v>4.9</v>
      </c>
      <c r="G44" s="8">
        <f t="shared" si="1"/>
        <v>1470</v>
      </c>
    </row>
    <row r="45" spans="1:7" s="2" customFormat="1" ht="21.75" customHeight="1">
      <c r="A45" s="8">
        <v>43</v>
      </c>
      <c r="B45" s="13" t="s">
        <v>68</v>
      </c>
      <c r="C45" s="10" t="s">
        <v>42</v>
      </c>
      <c r="D45" s="13" t="s">
        <v>64</v>
      </c>
      <c r="E45" s="12" t="s">
        <v>44</v>
      </c>
      <c r="F45" s="14">
        <v>5.1</v>
      </c>
      <c r="G45" s="8">
        <f t="shared" si="1"/>
        <v>1530</v>
      </c>
    </row>
    <row r="46" spans="1:7" s="2" customFormat="1" ht="21.75" customHeight="1">
      <c r="A46" s="8">
        <v>44</v>
      </c>
      <c r="B46" s="15" t="s">
        <v>69</v>
      </c>
      <c r="C46" s="16" t="s">
        <v>70</v>
      </c>
      <c r="D46" s="15" t="s">
        <v>71</v>
      </c>
      <c r="E46" s="15" t="s">
        <v>72</v>
      </c>
      <c r="F46" s="15">
        <v>10.81</v>
      </c>
      <c r="G46" s="8">
        <f t="shared" si="1"/>
        <v>3243</v>
      </c>
    </row>
    <row r="47" spans="1:7" s="2" customFormat="1" ht="21.75" customHeight="1">
      <c r="A47" s="8">
        <v>45</v>
      </c>
      <c r="B47" s="15" t="s">
        <v>73</v>
      </c>
      <c r="C47" s="16" t="s">
        <v>70</v>
      </c>
      <c r="D47" s="15" t="s">
        <v>71</v>
      </c>
      <c r="E47" s="15" t="s">
        <v>72</v>
      </c>
      <c r="F47" s="15">
        <v>10.61</v>
      </c>
      <c r="G47" s="8">
        <f t="shared" si="1"/>
        <v>3183</v>
      </c>
    </row>
    <row r="48" spans="1:7" s="2" customFormat="1" ht="21.75" customHeight="1">
      <c r="A48" s="8">
        <v>46</v>
      </c>
      <c r="B48" s="15" t="s">
        <v>74</v>
      </c>
      <c r="C48" s="16" t="s">
        <v>70</v>
      </c>
      <c r="D48" s="15" t="s">
        <v>71</v>
      </c>
      <c r="E48" s="15" t="s">
        <v>72</v>
      </c>
      <c r="F48" s="15">
        <v>4.86</v>
      </c>
      <c r="G48" s="8">
        <f t="shared" si="1"/>
        <v>1458</v>
      </c>
    </row>
    <row r="49" spans="1:7" s="2" customFormat="1" ht="21.75" customHeight="1">
      <c r="A49" s="8">
        <v>47</v>
      </c>
      <c r="B49" s="15" t="s">
        <v>75</v>
      </c>
      <c r="C49" s="16" t="s">
        <v>70</v>
      </c>
      <c r="D49" s="15" t="s">
        <v>71</v>
      </c>
      <c r="E49" s="15" t="s">
        <v>72</v>
      </c>
      <c r="F49" s="15">
        <v>4.79</v>
      </c>
      <c r="G49" s="8">
        <f t="shared" si="1"/>
        <v>1437</v>
      </c>
    </row>
    <row r="50" spans="1:7" s="2" customFormat="1" ht="21.75" customHeight="1">
      <c r="A50" s="8">
        <v>48</v>
      </c>
      <c r="B50" s="15" t="s">
        <v>76</v>
      </c>
      <c r="C50" s="16" t="s">
        <v>70</v>
      </c>
      <c r="D50" s="15" t="s">
        <v>71</v>
      </c>
      <c r="E50" s="15" t="s">
        <v>72</v>
      </c>
      <c r="F50" s="15">
        <v>7.72</v>
      </c>
      <c r="G50" s="8">
        <f t="shared" si="1"/>
        <v>2316</v>
      </c>
    </row>
    <row r="51" spans="1:7" s="2" customFormat="1" ht="21.75" customHeight="1">
      <c r="A51" s="8">
        <v>49</v>
      </c>
      <c r="B51" s="15" t="s">
        <v>77</v>
      </c>
      <c r="C51" s="16" t="s">
        <v>70</v>
      </c>
      <c r="D51" s="15" t="s">
        <v>71</v>
      </c>
      <c r="E51" s="15" t="s">
        <v>72</v>
      </c>
      <c r="F51" s="15">
        <v>5.49</v>
      </c>
      <c r="G51" s="8">
        <f t="shared" si="1"/>
        <v>1647</v>
      </c>
    </row>
    <row r="52" spans="1:7" s="2" customFormat="1" ht="21.75" customHeight="1">
      <c r="A52" s="8">
        <v>50</v>
      </c>
      <c r="B52" s="15" t="s">
        <v>78</v>
      </c>
      <c r="C52" s="16" t="s">
        <v>70</v>
      </c>
      <c r="D52" s="15" t="s">
        <v>79</v>
      </c>
      <c r="E52" s="15" t="s">
        <v>72</v>
      </c>
      <c r="F52" s="15">
        <v>3.69</v>
      </c>
      <c r="G52" s="8">
        <f t="shared" si="1"/>
        <v>1107</v>
      </c>
    </row>
    <row r="53" spans="1:7" s="2" customFormat="1" ht="21.75" customHeight="1">
      <c r="A53" s="8">
        <v>51</v>
      </c>
      <c r="B53" s="15" t="s">
        <v>80</v>
      </c>
      <c r="C53" s="16" t="s">
        <v>70</v>
      </c>
      <c r="D53" s="15" t="s">
        <v>79</v>
      </c>
      <c r="E53" s="15" t="s">
        <v>72</v>
      </c>
      <c r="F53" s="15">
        <v>3.38</v>
      </c>
      <c r="G53" s="8">
        <f t="shared" si="1"/>
        <v>1014</v>
      </c>
    </row>
    <row r="54" spans="1:7" s="2" customFormat="1" ht="21.75" customHeight="1">
      <c r="A54" s="8">
        <v>52</v>
      </c>
      <c r="B54" s="15" t="s">
        <v>81</v>
      </c>
      <c r="C54" s="16" t="s">
        <v>70</v>
      </c>
      <c r="D54" s="15" t="s">
        <v>79</v>
      </c>
      <c r="E54" s="15" t="s">
        <v>72</v>
      </c>
      <c r="F54" s="15">
        <v>3.29</v>
      </c>
      <c r="G54" s="8">
        <f t="shared" si="1"/>
        <v>987</v>
      </c>
    </row>
    <row r="55" spans="1:7" s="2" customFormat="1" ht="21.75" customHeight="1">
      <c r="A55" s="8">
        <v>53</v>
      </c>
      <c r="B55" s="15" t="s">
        <v>82</v>
      </c>
      <c r="C55" s="16" t="s">
        <v>70</v>
      </c>
      <c r="D55" s="15" t="s">
        <v>79</v>
      </c>
      <c r="E55" s="15" t="s">
        <v>72</v>
      </c>
      <c r="F55" s="15">
        <v>3.24</v>
      </c>
      <c r="G55" s="8">
        <f t="shared" si="1"/>
        <v>972.0000000000001</v>
      </c>
    </row>
    <row r="56" spans="1:7" s="2" customFormat="1" ht="21.75" customHeight="1">
      <c r="A56" s="8">
        <v>54</v>
      </c>
      <c r="B56" s="15" t="s">
        <v>83</v>
      </c>
      <c r="C56" s="16" t="s">
        <v>70</v>
      </c>
      <c r="D56" s="15" t="s">
        <v>79</v>
      </c>
      <c r="E56" s="15" t="s">
        <v>72</v>
      </c>
      <c r="F56" s="15">
        <v>3.3</v>
      </c>
      <c r="G56" s="8">
        <f t="shared" si="1"/>
        <v>990</v>
      </c>
    </row>
    <row r="57" spans="1:7" s="2" customFormat="1" ht="21.75" customHeight="1">
      <c r="A57" s="8">
        <v>55</v>
      </c>
      <c r="B57" s="15" t="s">
        <v>84</v>
      </c>
      <c r="C57" s="16" t="s">
        <v>70</v>
      </c>
      <c r="D57" s="15" t="s">
        <v>79</v>
      </c>
      <c r="E57" s="15" t="s">
        <v>72</v>
      </c>
      <c r="F57" s="15">
        <v>3.07</v>
      </c>
      <c r="G57" s="8">
        <f t="shared" si="1"/>
        <v>921</v>
      </c>
    </row>
    <row r="58" spans="1:7" s="2" customFormat="1" ht="21.75" customHeight="1">
      <c r="A58" s="8">
        <v>56</v>
      </c>
      <c r="B58" s="15" t="s">
        <v>85</v>
      </c>
      <c r="C58" s="16" t="s">
        <v>70</v>
      </c>
      <c r="D58" s="15" t="s">
        <v>79</v>
      </c>
      <c r="E58" s="15" t="s">
        <v>72</v>
      </c>
      <c r="F58" s="15">
        <v>4.9</v>
      </c>
      <c r="G58" s="8">
        <f t="shared" si="1"/>
        <v>1470</v>
      </c>
    </row>
    <row r="59" spans="1:7" s="2" customFormat="1" ht="21.75" customHeight="1">
      <c r="A59" s="8">
        <v>57</v>
      </c>
      <c r="B59" s="15" t="s">
        <v>86</v>
      </c>
      <c r="C59" s="16" t="s">
        <v>70</v>
      </c>
      <c r="D59" s="15" t="s">
        <v>79</v>
      </c>
      <c r="E59" s="15" t="s">
        <v>72</v>
      </c>
      <c r="F59" s="15">
        <v>3.03</v>
      </c>
      <c r="G59" s="8">
        <f t="shared" si="1"/>
        <v>908.9999999999999</v>
      </c>
    </row>
    <row r="60" spans="1:7" s="2" customFormat="1" ht="21.75" customHeight="1">
      <c r="A60" s="8">
        <v>58</v>
      </c>
      <c r="B60" s="15" t="s">
        <v>87</v>
      </c>
      <c r="C60" s="16" t="s">
        <v>70</v>
      </c>
      <c r="D60" s="15" t="s">
        <v>88</v>
      </c>
      <c r="E60" s="15" t="s">
        <v>72</v>
      </c>
      <c r="F60" s="15">
        <v>3.89</v>
      </c>
      <c r="G60" s="8">
        <f t="shared" si="1"/>
        <v>1167</v>
      </c>
    </row>
    <row r="61" spans="1:7" s="2" customFormat="1" ht="21.75" customHeight="1">
      <c r="A61" s="8">
        <v>59</v>
      </c>
      <c r="B61" s="15" t="s">
        <v>89</v>
      </c>
      <c r="C61" s="16" t="s">
        <v>70</v>
      </c>
      <c r="D61" s="15" t="s">
        <v>90</v>
      </c>
      <c r="E61" s="15" t="s">
        <v>72</v>
      </c>
      <c r="F61" s="15">
        <v>3.56</v>
      </c>
      <c r="G61" s="8">
        <f t="shared" si="1"/>
        <v>1068</v>
      </c>
    </row>
    <row r="62" spans="1:7" s="2" customFormat="1" ht="21.75" customHeight="1">
      <c r="A62" s="8">
        <v>60</v>
      </c>
      <c r="B62" s="15" t="s">
        <v>91</v>
      </c>
      <c r="C62" s="16" t="s">
        <v>70</v>
      </c>
      <c r="D62" s="15" t="s">
        <v>92</v>
      </c>
      <c r="E62" s="15" t="s">
        <v>72</v>
      </c>
      <c r="F62" s="15">
        <v>7.86</v>
      </c>
      <c r="G62" s="8">
        <f t="shared" si="1"/>
        <v>2358</v>
      </c>
    </row>
    <row r="63" spans="1:7" s="2" customFormat="1" ht="21.75" customHeight="1">
      <c r="A63" s="8">
        <v>61</v>
      </c>
      <c r="B63" s="15" t="s">
        <v>93</v>
      </c>
      <c r="C63" s="16" t="s">
        <v>70</v>
      </c>
      <c r="D63" s="15" t="s">
        <v>94</v>
      </c>
      <c r="E63" s="15" t="s">
        <v>72</v>
      </c>
      <c r="F63" s="15">
        <v>4.09</v>
      </c>
      <c r="G63" s="8">
        <f t="shared" si="1"/>
        <v>1227</v>
      </c>
    </row>
    <row r="64" spans="1:7" s="2" customFormat="1" ht="21.75" customHeight="1">
      <c r="A64" s="8">
        <v>62</v>
      </c>
      <c r="B64" s="15" t="s">
        <v>95</v>
      </c>
      <c r="C64" s="16" t="s">
        <v>70</v>
      </c>
      <c r="D64" s="15" t="s">
        <v>94</v>
      </c>
      <c r="E64" s="15" t="s">
        <v>72</v>
      </c>
      <c r="F64" s="15">
        <v>3.44</v>
      </c>
      <c r="G64" s="8">
        <f t="shared" si="1"/>
        <v>1032</v>
      </c>
    </row>
    <row r="65" spans="1:7" s="2" customFormat="1" ht="21.75" customHeight="1">
      <c r="A65" s="8">
        <v>63</v>
      </c>
      <c r="B65" s="15" t="s">
        <v>96</v>
      </c>
      <c r="C65" s="16" t="s">
        <v>70</v>
      </c>
      <c r="D65" s="15" t="s">
        <v>94</v>
      </c>
      <c r="E65" s="15" t="s">
        <v>72</v>
      </c>
      <c r="F65" s="15">
        <v>3.34</v>
      </c>
      <c r="G65" s="8">
        <f t="shared" si="1"/>
        <v>1002</v>
      </c>
    </row>
    <row r="66" spans="1:7" s="2" customFormat="1" ht="21.75" customHeight="1">
      <c r="A66" s="8">
        <v>64</v>
      </c>
      <c r="B66" s="15" t="s">
        <v>97</v>
      </c>
      <c r="C66" s="16" t="s">
        <v>70</v>
      </c>
      <c r="D66" s="15" t="s">
        <v>94</v>
      </c>
      <c r="E66" s="15" t="s">
        <v>72</v>
      </c>
      <c r="F66" s="15">
        <v>3.31</v>
      </c>
      <c r="G66" s="8">
        <f t="shared" si="1"/>
        <v>993</v>
      </c>
    </row>
    <row r="67" spans="1:7" s="2" customFormat="1" ht="21.75" customHeight="1">
      <c r="A67" s="8">
        <v>65</v>
      </c>
      <c r="B67" s="15" t="s">
        <v>98</v>
      </c>
      <c r="C67" s="16" t="s">
        <v>70</v>
      </c>
      <c r="D67" s="15" t="s">
        <v>94</v>
      </c>
      <c r="E67" s="15" t="s">
        <v>99</v>
      </c>
      <c r="F67" s="15">
        <v>8.05</v>
      </c>
      <c r="G67" s="8">
        <f t="shared" si="1"/>
        <v>2415</v>
      </c>
    </row>
    <row r="68" spans="1:7" s="2" customFormat="1" ht="21.75" customHeight="1">
      <c r="A68" s="8">
        <v>66</v>
      </c>
      <c r="B68" s="15" t="s">
        <v>100</v>
      </c>
      <c r="C68" s="16" t="s">
        <v>70</v>
      </c>
      <c r="D68" s="15" t="s">
        <v>90</v>
      </c>
      <c r="E68" s="15" t="s">
        <v>99</v>
      </c>
      <c r="F68" s="15">
        <v>5.24</v>
      </c>
      <c r="G68" s="8">
        <f t="shared" si="1"/>
        <v>1572</v>
      </c>
    </row>
    <row r="69" spans="1:7" s="2" customFormat="1" ht="21.75" customHeight="1">
      <c r="A69" s="8">
        <v>67</v>
      </c>
      <c r="B69" s="15" t="s">
        <v>101</v>
      </c>
      <c r="C69" s="16" t="s">
        <v>70</v>
      </c>
      <c r="D69" s="15" t="s">
        <v>102</v>
      </c>
      <c r="E69" s="15" t="s">
        <v>99</v>
      </c>
      <c r="F69" s="15">
        <v>18.23</v>
      </c>
      <c r="G69" s="8">
        <f t="shared" si="1"/>
        <v>5469</v>
      </c>
    </row>
    <row r="70" spans="1:7" s="3" customFormat="1" ht="21.75" customHeight="1">
      <c r="A70" s="8">
        <v>68</v>
      </c>
      <c r="B70" s="17" t="s">
        <v>103</v>
      </c>
      <c r="C70" s="10" t="s">
        <v>104</v>
      </c>
      <c r="D70" s="15" t="s">
        <v>105</v>
      </c>
      <c r="E70" s="17" t="s">
        <v>106</v>
      </c>
      <c r="F70" s="18">
        <v>5.21</v>
      </c>
      <c r="G70" s="8">
        <f t="shared" si="1"/>
        <v>1563</v>
      </c>
    </row>
    <row r="71" spans="1:7" s="3" customFormat="1" ht="21.75" customHeight="1">
      <c r="A71" s="8">
        <v>69</v>
      </c>
      <c r="B71" s="17" t="s">
        <v>107</v>
      </c>
      <c r="C71" s="10" t="s">
        <v>104</v>
      </c>
      <c r="D71" s="15" t="s">
        <v>105</v>
      </c>
      <c r="E71" s="17" t="s">
        <v>108</v>
      </c>
      <c r="F71" s="18">
        <v>6.23</v>
      </c>
      <c r="G71" s="8">
        <f t="shared" si="1"/>
        <v>1869.0000000000002</v>
      </c>
    </row>
    <row r="72" spans="1:7" s="3" customFormat="1" ht="21.75" customHeight="1">
      <c r="A72" s="8">
        <v>70</v>
      </c>
      <c r="B72" s="17" t="s">
        <v>109</v>
      </c>
      <c r="C72" s="10" t="s">
        <v>104</v>
      </c>
      <c r="D72" s="15" t="s">
        <v>105</v>
      </c>
      <c r="E72" s="17" t="s">
        <v>110</v>
      </c>
      <c r="F72" s="18">
        <v>9.16</v>
      </c>
      <c r="G72" s="8">
        <f t="shared" si="1"/>
        <v>2748</v>
      </c>
    </row>
    <row r="73" spans="1:7" s="3" customFormat="1" ht="21.75" customHeight="1">
      <c r="A73" s="8">
        <v>71</v>
      </c>
      <c r="B73" s="17" t="s">
        <v>111</v>
      </c>
      <c r="C73" s="10" t="s">
        <v>104</v>
      </c>
      <c r="D73" s="15" t="s">
        <v>105</v>
      </c>
      <c r="E73" s="17" t="s">
        <v>112</v>
      </c>
      <c r="F73" s="18">
        <v>4.3</v>
      </c>
      <c r="G73" s="8">
        <f>F:F*300</f>
        <v>1290</v>
      </c>
    </row>
    <row r="74" spans="1:7" s="3" customFormat="1" ht="21.75" customHeight="1">
      <c r="A74" s="8">
        <v>72</v>
      </c>
      <c r="B74" s="17" t="s">
        <v>113</v>
      </c>
      <c r="C74" s="10" t="s">
        <v>104</v>
      </c>
      <c r="D74" s="15" t="s">
        <v>105</v>
      </c>
      <c r="E74" s="17" t="s">
        <v>114</v>
      </c>
      <c r="F74" s="18">
        <v>3</v>
      </c>
      <c r="G74" s="8">
        <f>F:F*300</f>
        <v>900</v>
      </c>
    </row>
    <row r="75" spans="1:7" s="3" customFormat="1" ht="21.75" customHeight="1">
      <c r="A75" s="8">
        <v>73</v>
      </c>
      <c r="B75" s="17" t="s">
        <v>115</v>
      </c>
      <c r="C75" s="10" t="s">
        <v>104</v>
      </c>
      <c r="D75" s="15" t="s">
        <v>105</v>
      </c>
      <c r="E75" s="17" t="s">
        <v>116</v>
      </c>
      <c r="F75" s="18">
        <v>5.9</v>
      </c>
      <c r="G75" s="8">
        <f>F:F*300</f>
        <v>1770</v>
      </c>
    </row>
    <row r="76" spans="1:7" s="3" customFormat="1" ht="21.75" customHeight="1">
      <c r="A76" s="8">
        <v>74</v>
      </c>
      <c r="B76" s="17" t="s">
        <v>117</v>
      </c>
      <c r="C76" s="10" t="s">
        <v>104</v>
      </c>
      <c r="D76" s="15" t="s">
        <v>118</v>
      </c>
      <c r="E76" s="17" t="s">
        <v>119</v>
      </c>
      <c r="F76" s="18">
        <v>3</v>
      </c>
      <c r="G76" s="8">
        <f>F:F*300</f>
        <v>900</v>
      </c>
    </row>
    <row r="77" spans="1:8" s="4" customFormat="1" ht="21.75" customHeight="1">
      <c r="A77" s="8">
        <v>75</v>
      </c>
      <c r="B77" s="19" t="s">
        <v>120</v>
      </c>
      <c r="C77" s="19" t="s">
        <v>121</v>
      </c>
      <c r="D77" s="19" t="s">
        <v>122</v>
      </c>
      <c r="E77" s="19" t="s">
        <v>123</v>
      </c>
      <c r="F77" s="20">
        <v>5.1</v>
      </c>
      <c r="G77" s="19">
        <f>F:F*400</f>
        <v>2039.9999999999998</v>
      </c>
      <c r="H77" s="21"/>
    </row>
    <row r="78" spans="1:8" s="3" customFormat="1" ht="21.75" customHeight="1">
      <c r="A78" s="8">
        <v>76</v>
      </c>
      <c r="B78" s="19" t="s">
        <v>124</v>
      </c>
      <c r="C78" s="19" t="s">
        <v>121</v>
      </c>
      <c r="D78" s="19" t="s">
        <v>122</v>
      </c>
      <c r="E78" s="19" t="s">
        <v>123</v>
      </c>
      <c r="F78" s="20">
        <v>3.4</v>
      </c>
      <c r="G78" s="19">
        <f>F:F*400</f>
        <v>1360</v>
      </c>
      <c r="H78" s="22"/>
    </row>
    <row r="79" spans="1:8" s="3" customFormat="1" ht="21.75" customHeight="1">
      <c r="A79" s="8">
        <v>77</v>
      </c>
      <c r="B79" s="19" t="s">
        <v>125</v>
      </c>
      <c r="C79" s="19" t="s">
        <v>121</v>
      </c>
      <c r="D79" s="19" t="s">
        <v>126</v>
      </c>
      <c r="E79" s="19" t="s">
        <v>123</v>
      </c>
      <c r="F79" s="20">
        <v>17.6</v>
      </c>
      <c r="G79" s="19">
        <f>F:F*400</f>
        <v>7040.000000000001</v>
      </c>
      <c r="H79" s="22"/>
    </row>
    <row r="80" spans="1:8" s="3" customFormat="1" ht="21.75" customHeight="1">
      <c r="A80" s="8">
        <v>78</v>
      </c>
      <c r="B80" s="19" t="s">
        <v>127</v>
      </c>
      <c r="C80" s="19" t="s">
        <v>121</v>
      </c>
      <c r="D80" s="19" t="s">
        <v>128</v>
      </c>
      <c r="E80" s="19" t="s">
        <v>129</v>
      </c>
      <c r="F80" s="20">
        <v>8.4</v>
      </c>
      <c r="G80" s="19">
        <f>F:F*400</f>
        <v>3360</v>
      </c>
      <c r="H80" s="22"/>
    </row>
    <row r="81" spans="1:8" s="3" customFormat="1" ht="21.75" customHeight="1">
      <c r="A81" s="8">
        <v>79</v>
      </c>
      <c r="B81" s="19" t="s">
        <v>130</v>
      </c>
      <c r="C81" s="19" t="s">
        <v>121</v>
      </c>
      <c r="D81" s="19" t="s">
        <v>131</v>
      </c>
      <c r="E81" s="19" t="s">
        <v>132</v>
      </c>
      <c r="F81" s="20">
        <v>6.9</v>
      </c>
      <c r="G81" s="20">
        <f>F:F*300</f>
        <v>2070</v>
      </c>
      <c r="H81" s="22"/>
    </row>
    <row r="82" spans="1:8" s="3" customFormat="1" ht="21.75" customHeight="1">
      <c r="A82" s="8">
        <v>80</v>
      </c>
      <c r="B82" s="19" t="s">
        <v>22</v>
      </c>
      <c r="C82" s="19" t="s">
        <v>121</v>
      </c>
      <c r="D82" s="19" t="s">
        <v>133</v>
      </c>
      <c r="E82" s="19" t="s">
        <v>134</v>
      </c>
      <c r="F82" s="20">
        <v>3.5</v>
      </c>
      <c r="G82" s="20">
        <f>F:F*300</f>
        <v>1050</v>
      </c>
      <c r="H82" s="22"/>
    </row>
    <row r="83" spans="1:8" s="3" customFormat="1" ht="21.75" customHeight="1">
      <c r="A83" s="8">
        <v>81</v>
      </c>
      <c r="B83" s="19" t="s">
        <v>135</v>
      </c>
      <c r="C83" s="19" t="s">
        <v>121</v>
      </c>
      <c r="D83" s="19" t="s">
        <v>133</v>
      </c>
      <c r="E83" s="19" t="s">
        <v>136</v>
      </c>
      <c r="F83" s="20">
        <v>3.6</v>
      </c>
      <c r="G83" s="20">
        <f>F:F*300</f>
        <v>1080</v>
      </c>
      <c r="H83" s="22"/>
    </row>
    <row r="84" spans="1:8" s="3" customFormat="1" ht="21.75" customHeight="1">
      <c r="A84" s="8">
        <v>82</v>
      </c>
      <c r="B84" s="19" t="s">
        <v>137</v>
      </c>
      <c r="C84" s="19" t="s">
        <v>121</v>
      </c>
      <c r="D84" s="19" t="s">
        <v>138</v>
      </c>
      <c r="E84" s="19" t="s">
        <v>139</v>
      </c>
      <c r="F84" s="20">
        <v>7.7</v>
      </c>
      <c r="G84" s="20">
        <f>F:F*300</f>
        <v>2310</v>
      </c>
      <c r="H84" s="22"/>
    </row>
    <row r="85" spans="1:8" s="4" customFormat="1" ht="21.75" customHeight="1">
      <c r="A85" s="8">
        <v>83</v>
      </c>
      <c r="B85" s="19" t="s">
        <v>140</v>
      </c>
      <c r="C85" s="19" t="s">
        <v>121</v>
      </c>
      <c r="D85" s="19" t="s">
        <v>141</v>
      </c>
      <c r="E85" s="19" t="s">
        <v>142</v>
      </c>
      <c r="F85" s="20">
        <v>6.7</v>
      </c>
      <c r="G85" s="19">
        <f>F:F*400</f>
        <v>2680</v>
      </c>
      <c r="H85" s="21"/>
    </row>
    <row r="86" spans="1:8" s="4" customFormat="1" ht="21.75" customHeight="1">
      <c r="A86" s="8">
        <v>84</v>
      </c>
      <c r="B86" s="19" t="s">
        <v>143</v>
      </c>
      <c r="C86" s="19" t="s">
        <v>121</v>
      </c>
      <c r="D86" s="19" t="s">
        <v>144</v>
      </c>
      <c r="E86" s="23" t="s">
        <v>145</v>
      </c>
      <c r="F86" s="20">
        <v>13.4</v>
      </c>
      <c r="G86" s="19">
        <f aca="true" t="shared" si="2" ref="G86:G105">F$1:F$65536*400</f>
        <v>5360</v>
      </c>
      <c r="H86" s="22"/>
    </row>
    <row r="87" spans="1:8" s="3" customFormat="1" ht="21.75" customHeight="1">
      <c r="A87" s="8">
        <v>85</v>
      </c>
      <c r="B87" s="19" t="s">
        <v>146</v>
      </c>
      <c r="C87" s="19" t="s">
        <v>121</v>
      </c>
      <c r="D87" s="19" t="s">
        <v>147</v>
      </c>
      <c r="E87" s="23" t="s">
        <v>148</v>
      </c>
      <c r="F87" s="20">
        <v>19.6</v>
      </c>
      <c r="G87" s="19">
        <f t="shared" si="2"/>
        <v>7840.000000000001</v>
      </c>
      <c r="H87" s="22"/>
    </row>
    <row r="88" spans="1:8" s="5" customFormat="1" ht="21.75" customHeight="1">
      <c r="A88" s="8">
        <v>86</v>
      </c>
      <c r="B88" s="19" t="s">
        <v>149</v>
      </c>
      <c r="C88" s="19" t="s">
        <v>121</v>
      </c>
      <c r="D88" s="19" t="s">
        <v>147</v>
      </c>
      <c r="E88" s="23" t="s">
        <v>150</v>
      </c>
      <c r="F88" s="20">
        <v>8.3</v>
      </c>
      <c r="G88" s="19">
        <f t="shared" si="2"/>
        <v>3320.0000000000005</v>
      </c>
      <c r="H88" s="22"/>
    </row>
    <row r="89" spans="1:8" s="5" customFormat="1" ht="21.75" customHeight="1">
      <c r="A89" s="8">
        <v>87</v>
      </c>
      <c r="B89" s="19" t="s">
        <v>151</v>
      </c>
      <c r="C89" s="19" t="s">
        <v>121</v>
      </c>
      <c r="D89" s="19" t="s">
        <v>147</v>
      </c>
      <c r="E89" s="23" t="s">
        <v>150</v>
      </c>
      <c r="F89" s="20">
        <v>7.1</v>
      </c>
      <c r="G89" s="19">
        <f t="shared" si="2"/>
        <v>2840</v>
      </c>
      <c r="H89" s="22"/>
    </row>
    <row r="90" spans="1:8" s="5" customFormat="1" ht="21.75" customHeight="1">
      <c r="A90" s="8">
        <v>88</v>
      </c>
      <c r="B90" s="19" t="s">
        <v>152</v>
      </c>
      <c r="C90" s="19" t="s">
        <v>121</v>
      </c>
      <c r="D90" s="19" t="s">
        <v>147</v>
      </c>
      <c r="E90" s="23" t="s">
        <v>153</v>
      </c>
      <c r="F90" s="20">
        <v>3.5</v>
      </c>
      <c r="G90" s="19">
        <f t="shared" si="2"/>
        <v>1400</v>
      </c>
      <c r="H90" s="22"/>
    </row>
    <row r="91" spans="1:8" s="5" customFormat="1" ht="21.75" customHeight="1">
      <c r="A91" s="8">
        <v>89</v>
      </c>
      <c r="B91" s="19" t="s">
        <v>154</v>
      </c>
      <c r="C91" s="19" t="s">
        <v>121</v>
      </c>
      <c r="D91" s="19" t="s">
        <v>147</v>
      </c>
      <c r="E91" s="23" t="s">
        <v>153</v>
      </c>
      <c r="F91" s="20">
        <v>4.6</v>
      </c>
      <c r="G91" s="19">
        <f t="shared" si="2"/>
        <v>1839.9999999999998</v>
      </c>
      <c r="H91" s="22"/>
    </row>
    <row r="92" spans="1:8" s="4" customFormat="1" ht="21.75" customHeight="1">
      <c r="A92" s="8">
        <v>90</v>
      </c>
      <c r="B92" s="19" t="s">
        <v>155</v>
      </c>
      <c r="C92" s="19" t="s">
        <v>121</v>
      </c>
      <c r="D92" s="19" t="s">
        <v>147</v>
      </c>
      <c r="E92" s="19" t="s">
        <v>156</v>
      </c>
      <c r="F92" s="20">
        <v>3.7</v>
      </c>
      <c r="G92" s="19">
        <f t="shared" si="2"/>
        <v>1480</v>
      </c>
      <c r="H92" s="21"/>
    </row>
    <row r="93" spans="1:8" s="5" customFormat="1" ht="21.75" customHeight="1">
      <c r="A93" s="8">
        <v>91</v>
      </c>
      <c r="B93" s="19" t="s">
        <v>157</v>
      </c>
      <c r="C93" s="19" t="s">
        <v>121</v>
      </c>
      <c r="D93" s="19" t="s">
        <v>147</v>
      </c>
      <c r="E93" s="19" t="s">
        <v>158</v>
      </c>
      <c r="F93" s="20">
        <v>4.9</v>
      </c>
      <c r="G93" s="19">
        <f t="shared" si="2"/>
        <v>1960.0000000000002</v>
      </c>
      <c r="H93" s="22"/>
    </row>
    <row r="94" spans="1:8" s="4" customFormat="1" ht="21.75" customHeight="1">
      <c r="A94" s="8">
        <v>92</v>
      </c>
      <c r="B94" s="19" t="s">
        <v>159</v>
      </c>
      <c r="C94" s="19" t="s">
        <v>121</v>
      </c>
      <c r="D94" s="19" t="s">
        <v>147</v>
      </c>
      <c r="E94" s="19" t="s">
        <v>156</v>
      </c>
      <c r="F94" s="20">
        <v>6</v>
      </c>
      <c r="G94" s="19">
        <f t="shared" si="2"/>
        <v>2400</v>
      </c>
      <c r="H94" s="21"/>
    </row>
    <row r="95" spans="1:8" s="5" customFormat="1" ht="21.75" customHeight="1">
      <c r="A95" s="8">
        <v>93</v>
      </c>
      <c r="B95" s="19" t="s">
        <v>160</v>
      </c>
      <c r="C95" s="19" t="s">
        <v>121</v>
      </c>
      <c r="D95" s="19" t="s">
        <v>147</v>
      </c>
      <c r="E95" s="19" t="s">
        <v>161</v>
      </c>
      <c r="F95" s="20">
        <v>4.5</v>
      </c>
      <c r="G95" s="19">
        <f t="shared" si="2"/>
        <v>1800</v>
      </c>
      <c r="H95" s="22"/>
    </row>
    <row r="96" spans="1:8" s="5" customFormat="1" ht="21.75" customHeight="1">
      <c r="A96" s="8">
        <v>94</v>
      </c>
      <c r="B96" s="19" t="s">
        <v>162</v>
      </c>
      <c r="C96" s="19" t="s">
        <v>121</v>
      </c>
      <c r="D96" s="19" t="s">
        <v>147</v>
      </c>
      <c r="E96" s="19" t="s">
        <v>161</v>
      </c>
      <c r="F96" s="20">
        <v>3.5</v>
      </c>
      <c r="G96" s="19">
        <f t="shared" si="2"/>
        <v>1400</v>
      </c>
      <c r="H96" s="22"/>
    </row>
    <row r="97" spans="1:8" s="5" customFormat="1" ht="21.75" customHeight="1">
      <c r="A97" s="8">
        <v>95</v>
      </c>
      <c r="B97" s="19" t="s">
        <v>163</v>
      </c>
      <c r="C97" s="19" t="s">
        <v>121</v>
      </c>
      <c r="D97" s="19" t="s">
        <v>147</v>
      </c>
      <c r="E97" s="19" t="s">
        <v>161</v>
      </c>
      <c r="F97" s="20">
        <v>3.2</v>
      </c>
      <c r="G97" s="19">
        <f t="shared" si="2"/>
        <v>1280</v>
      </c>
      <c r="H97" s="22"/>
    </row>
    <row r="98" spans="1:8" s="5" customFormat="1" ht="21.75" customHeight="1">
      <c r="A98" s="8">
        <v>96</v>
      </c>
      <c r="B98" s="19" t="s">
        <v>164</v>
      </c>
      <c r="C98" s="19" t="s">
        <v>121</v>
      </c>
      <c r="D98" s="19" t="s">
        <v>147</v>
      </c>
      <c r="E98" s="19" t="s">
        <v>161</v>
      </c>
      <c r="F98" s="20">
        <v>6.1</v>
      </c>
      <c r="G98" s="19">
        <f t="shared" si="2"/>
        <v>2440</v>
      </c>
      <c r="H98" s="22"/>
    </row>
    <row r="99" spans="1:8" s="5" customFormat="1" ht="21.75" customHeight="1">
      <c r="A99" s="8">
        <v>97</v>
      </c>
      <c r="B99" s="19" t="s">
        <v>165</v>
      </c>
      <c r="C99" s="19" t="s">
        <v>121</v>
      </c>
      <c r="D99" s="19" t="s">
        <v>147</v>
      </c>
      <c r="E99" s="19" t="s">
        <v>123</v>
      </c>
      <c r="F99" s="20">
        <v>3.5</v>
      </c>
      <c r="G99" s="19">
        <f t="shared" si="2"/>
        <v>1400</v>
      </c>
      <c r="H99" s="22"/>
    </row>
    <row r="100" spans="1:8" s="5" customFormat="1" ht="21.75" customHeight="1">
      <c r="A100" s="8">
        <v>98</v>
      </c>
      <c r="B100" s="19" t="s">
        <v>166</v>
      </c>
      <c r="C100" s="19" t="s">
        <v>121</v>
      </c>
      <c r="D100" s="19" t="s">
        <v>147</v>
      </c>
      <c r="E100" s="19" t="s">
        <v>167</v>
      </c>
      <c r="F100" s="20">
        <v>6</v>
      </c>
      <c r="G100" s="19">
        <f t="shared" si="2"/>
        <v>2400</v>
      </c>
      <c r="H100" s="22"/>
    </row>
    <row r="101" spans="1:8" s="5" customFormat="1" ht="21.75" customHeight="1">
      <c r="A101" s="8">
        <v>99</v>
      </c>
      <c r="B101" s="19" t="s">
        <v>168</v>
      </c>
      <c r="C101" s="19" t="s">
        <v>121</v>
      </c>
      <c r="D101" s="19" t="s">
        <v>147</v>
      </c>
      <c r="E101" s="19" t="s">
        <v>169</v>
      </c>
      <c r="F101" s="20">
        <v>3</v>
      </c>
      <c r="G101" s="19">
        <f t="shared" si="2"/>
        <v>1200</v>
      </c>
      <c r="H101" s="22"/>
    </row>
    <row r="102" spans="1:8" s="5" customFormat="1" ht="21.75" customHeight="1">
      <c r="A102" s="8">
        <v>100</v>
      </c>
      <c r="B102" s="19" t="s">
        <v>170</v>
      </c>
      <c r="C102" s="19" t="s">
        <v>121</v>
      </c>
      <c r="D102" s="19" t="s">
        <v>147</v>
      </c>
      <c r="E102" s="19" t="s">
        <v>153</v>
      </c>
      <c r="F102" s="20">
        <v>4.5</v>
      </c>
      <c r="G102" s="19">
        <f t="shared" si="2"/>
        <v>1800</v>
      </c>
      <c r="H102" s="22"/>
    </row>
    <row r="103" spans="1:8" s="5" customFormat="1" ht="21.75" customHeight="1">
      <c r="A103" s="8">
        <v>101</v>
      </c>
      <c r="B103" s="19" t="s">
        <v>171</v>
      </c>
      <c r="C103" s="19" t="s">
        <v>121</v>
      </c>
      <c r="D103" s="19" t="s">
        <v>147</v>
      </c>
      <c r="E103" s="19" t="s">
        <v>172</v>
      </c>
      <c r="F103" s="20">
        <v>12</v>
      </c>
      <c r="G103" s="19">
        <f t="shared" si="2"/>
        <v>4800</v>
      </c>
      <c r="H103" s="22"/>
    </row>
    <row r="104" spans="1:8" s="5" customFormat="1" ht="21.75" customHeight="1">
      <c r="A104" s="8">
        <v>102</v>
      </c>
      <c r="B104" s="19" t="s">
        <v>173</v>
      </c>
      <c r="C104" s="19" t="s">
        <v>121</v>
      </c>
      <c r="D104" s="19" t="s">
        <v>147</v>
      </c>
      <c r="E104" s="19" t="s">
        <v>172</v>
      </c>
      <c r="F104" s="20">
        <v>3</v>
      </c>
      <c r="G104" s="19">
        <f t="shared" si="2"/>
        <v>1200</v>
      </c>
      <c r="H104" s="22"/>
    </row>
    <row r="105" spans="1:8" s="5" customFormat="1" ht="21.75" customHeight="1">
      <c r="A105" s="8">
        <v>103</v>
      </c>
      <c r="B105" s="19" t="s">
        <v>174</v>
      </c>
      <c r="C105" s="19" t="s">
        <v>121</v>
      </c>
      <c r="D105" s="19" t="s">
        <v>175</v>
      </c>
      <c r="E105" s="19" t="s">
        <v>176</v>
      </c>
      <c r="F105" s="20">
        <v>3.9</v>
      </c>
      <c r="G105" s="19">
        <f t="shared" si="2"/>
        <v>1560</v>
      </c>
      <c r="H105" s="22"/>
    </row>
    <row r="106" spans="1:7" s="3" customFormat="1" ht="21.75" customHeight="1">
      <c r="A106" s="8">
        <v>104</v>
      </c>
      <c r="B106" s="24" t="s">
        <v>177</v>
      </c>
      <c r="C106" s="24" t="s">
        <v>178</v>
      </c>
      <c r="D106" s="24" t="s">
        <v>179</v>
      </c>
      <c r="E106" s="24" t="s">
        <v>180</v>
      </c>
      <c r="F106" s="25">
        <v>68.58</v>
      </c>
      <c r="G106" s="26">
        <f>F:F*300</f>
        <v>20574</v>
      </c>
    </row>
    <row r="107" spans="1:7" s="3" customFormat="1" ht="21.75" customHeight="1">
      <c r="A107" s="8">
        <v>105</v>
      </c>
      <c r="B107" s="24" t="s">
        <v>181</v>
      </c>
      <c r="C107" s="24" t="s">
        <v>178</v>
      </c>
      <c r="D107" s="24" t="s">
        <v>179</v>
      </c>
      <c r="E107" s="24" t="s">
        <v>180</v>
      </c>
      <c r="F107" s="25">
        <v>4.14</v>
      </c>
      <c r="G107" s="26">
        <f aca="true" t="shared" si="3" ref="G107:G130">F$1:F$65536*300</f>
        <v>1242</v>
      </c>
    </row>
    <row r="108" spans="1:7" s="3" customFormat="1" ht="21.75" customHeight="1">
      <c r="A108" s="8">
        <v>106</v>
      </c>
      <c r="B108" s="24" t="s">
        <v>182</v>
      </c>
      <c r="C108" s="24" t="s">
        <v>178</v>
      </c>
      <c r="D108" s="24" t="s">
        <v>183</v>
      </c>
      <c r="E108" s="24" t="s">
        <v>161</v>
      </c>
      <c r="F108" s="25">
        <v>19.58</v>
      </c>
      <c r="G108" s="26">
        <v>7832</v>
      </c>
    </row>
    <row r="109" spans="1:7" s="3" customFormat="1" ht="21.75" customHeight="1">
      <c r="A109" s="8">
        <v>107</v>
      </c>
      <c r="B109" s="24" t="s">
        <v>184</v>
      </c>
      <c r="C109" s="24" t="s">
        <v>178</v>
      </c>
      <c r="D109" s="24" t="s">
        <v>185</v>
      </c>
      <c r="E109" s="24" t="s">
        <v>186</v>
      </c>
      <c r="F109" s="25">
        <v>16.64</v>
      </c>
      <c r="G109" s="26">
        <f t="shared" si="3"/>
        <v>4992</v>
      </c>
    </row>
    <row r="110" spans="1:7" s="3" customFormat="1" ht="21.75" customHeight="1">
      <c r="A110" s="8">
        <v>108</v>
      </c>
      <c r="B110" s="15" t="s">
        <v>187</v>
      </c>
      <c r="C110" s="15" t="s">
        <v>188</v>
      </c>
      <c r="D110" s="27" t="s">
        <v>189</v>
      </c>
      <c r="E110" s="27" t="s">
        <v>139</v>
      </c>
      <c r="F110" s="15">
        <v>7.3</v>
      </c>
      <c r="G110" s="26">
        <f t="shared" si="3"/>
        <v>2190</v>
      </c>
    </row>
    <row r="111" spans="1:7" s="3" customFormat="1" ht="21.75" customHeight="1">
      <c r="A111" s="8">
        <v>109</v>
      </c>
      <c r="B111" s="15" t="s">
        <v>190</v>
      </c>
      <c r="C111" s="15" t="s">
        <v>188</v>
      </c>
      <c r="D111" s="27" t="s">
        <v>189</v>
      </c>
      <c r="E111" s="27" t="s">
        <v>139</v>
      </c>
      <c r="F111" s="15">
        <v>4.35</v>
      </c>
      <c r="G111" s="26">
        <f t="shared" si="3"/>
        <v>1305</v>
      </c>
    </row>
    <row r="112" spans="1:7" s="3" customFormat="1" ht="21.75" customHeight="1">
      <c r="A112" s="8">
        <v>110</v>
      </c>
      <c r="B112" s="15" t="s">
        <v>191</v>
      </c>
      <c r="C112" s="15" t="s">
        <v>188</v>
      </c>
      <c r="D112" s="27" t="s">
        <v>189</v>
      </c>
      <c r="E112" s="27" t="s">
        <v>134</v>
      </c>
      <c r="F112" s="15">
        <v>7.1</v>
      </c>
      <c r="G112" s="26">
        <f t="shared" si="3"/>
        <v>2130</v>
      </c>
    </row>
    <row r="113" spans="1:7" s="3" customFormat="1" ht="21.75" customHeight="1">
      <c r="A113" s="8">
        <v>111</v>
      </c>
      <c r="B113" s="15" t="s">
        <v>192</v>
      </c>
      <c r="C113" s="15" t="s">
        <v>188</v>
      </c>
      <c r="D113" s="27" t="s">
        <v>189</v>
      </c>
      <c r="E113" s="27" t="s">
        <v>134</v>
      </c>
      <c r="F113" s="15">
        <v>10.23</v>
      </c>
      <c r="G113" s="26">
        <f t="shared" si="3"/>
        <v>3069</v>
      </c>
    </row>
    <row r="114" spans="1:7" s="3" customFormat="1" ht="21.75" customHeight="1">
      <c r="A114" s="8">
        <v>112</v>
      </c>
      <c r="B114" s="15" t="s">
        <v>193</v>
      </c>
      <c r="C114" s="15" t="s">
        <v>188</v>
      </c>
      <c r="D114" s="27" t="s">
        <v>189</v>
      </c>
      <c r="E114" s="27" t="s">
        <v>139</v>
      </c>
      <c r="F114" s="15">
        <v>3</v>
      </c>
      <c r="G114" s="26">
        <f t="shared" si="3"/>
        <v>900</v>
      </c>
    </row>
    <row r="115" spans="1:7" s="3" customFormat="1" ht="21.75" customHeight="1">
      <c r="A115" s="8">
        <v>113</v>
      </c>
      <c r="B115" s="15" t="s">
        <v>194</v>
      </c>
      <c r="C115" s="15" t="s">
        <v>188</v>
      </c>
      <c r="D115" s="27" t="s">
        <v>189</v>
      </c>
      <c r="E115" s="27" t="s">
        <v>139</v>
      </c>
      <c r="F115" s="15">
        <v>4.9</v>
      </c>
      <c r="G115" s="26">
        <f t="shared" si="3"/>
        <v>1470</v>
      </c>
    </row>
    <row r="116" spans="1:7" s="3" customFormat="1" ht="21.75" customHeight="1">
      <c r="A116" s="8">
        <v>114</v>
      </c>
      <c r="B116" s="15" t="s">
        <v>195</v>
      </c>
      <c r="C116" s="15" t="s">
        <v>188</v>
      </c>
      <c r="D116" s="27" t="s">
        <v>189</v>
      </c>
      <c r="E116" s="27" t="s">
        <v>139</v>
      </c>
      <c r="F116" s="15">
        <v>3.32</v>
      </c>
      <c r="G116" s="26">
        <f t="shared" si="3"/>
        <v>996</v>
      </c>
    </row>
    <row r="117" spans="1:7" s="3" customFormat="1" ht="21.75" customHeight="1">
      <c r="A117" s="8">
        <v>115</v>
      </c>
      <c r="B117" s="15" t="s">
        <v>196</v>
      </c>
      <c r="C117" s="15" t="s">
        <v>188</v>
      </c>
      <c r="D117" s="27" t="s">
        <v>189</v>
      </c>
      <c r="E117" s="27" t="s">
        <v>139</v>
      </c>
      <c r="F117" s="15">
        <v>4.05</v>
      </c>
      <c r="G117" s="26">
        <f t="shared" si="3"/>
        <v>1215</v>
      </c>
    </row>
    <row r="118" spans="1:7" s="3" customFormat="1" ht="21.75" customHeight="1">
      <c r="A118" s="8">
        <v>116</v>
      </c>
      <c r="B118" s="15" t="s">
        <v>197</v>
      </c>
      <c r="C118" s="15" t="s">
        <v>188</v>
      </c>
      <c r="D118" s="27" t="s">
        <v>189</v>
      </c>
      <c r="E118" s="27" t="s">
        <v>139</v>
      </c>
      <c r="F118" s="15">
        <v>3</v>
      </c>
      <c r="G118" s="26">
        <f t="shared" si="3"/>
        <v>900</v>
      </c>
    </row>
    <row r="119" spans="1:7" s="3" customFormat="1" ht="21.75" customHeight="1">
      <c r="A119" s="8">
        <v>117</v>
      </c>
      <c r="B119" s="15" t="s">
        <v>198</v>
      </c>
      <c r="C119" s="15" t="s">
        <v>188</v>
      </c>
      <c r="D119" s="27" t="s">
        <v>189</v>
      </c>
      <c r="E119" s="27" t="s">
        <v>139</v>
      </c>
      <c r="F119" s="15">
        <v>4.44</v>
      </c>
      <c r="G119" s="26">
        <f t="shared" si="3"/>
        <v>1332.0000000000002</v>
      </c>
    </row>
    <row r="120" spans="1:7" s="3" customFormat="1" ht="21.75" customHeight="1">
      <c r="A120" s="8">
        <v>118</v>
      </c>
      <c r="B120" s="15" t="s">
        <v>199</v>
      </c>
      <c r="C120" s="15" t="s">
        <v>188</v>
      </c>
      <c r="D120" s="27" t="s">
        <v>189</v>
      </c>
      <c r="E120" s="27" t="s">
        <v>139</v>
      </c>
      <c r="F120" s="15">
        <v>3.93</v>
      </c>
      <c r="G120" s="26">
        <f t="shared" si="3"/>
        <v>1179</v>
      </c>
    </row>
    <row r="121" spans="1:7" s="3" customFormat="1" ht="21.75" customHeight="1">
      <c r="A121" s="8">
        <v>119</v>
      </c>
      <c r="B121" s="15" t="s">
        <v>200</v>
      </c>
      <c r="C121" s="15" t="s">
        <v>188</v>
      </c>
      <c r="D121" s="27" t="s">
        <v>189</v>
      </c>
      <c r="E121" s="27" t="s">
        <v>139</v>
      </c>
      <c r="F121" s="15">
        <v>3.74</v>
      </c>
      <c r="G121" s="26">
        <f t="shared" si="3"/>
        <v>1122</v>
      </c>
    </row>
    <row r="122" spans="1:7" s="3" customFormat="1" ht="21.75" customHeight="1">
      <c r="A122" s="8">
        <v>120</v>
      </c>
      <c r="B122" s="15" t="s">
        <v>201</v>
      </c>
      <c r="C122" s="15" t="s">
        <v>188</v>
      </c>
      <c r="D122" s="27" t="s">
        <v>189</v>
      </c>
      <c r="E122" s="27" t="s">
        <v>139</v>
      </c>
      <c r="F122" s="15">
        <v>6.56</v>
      </c>
      <c r="G122" s="26">
        <f t="shared" si="3"/>
        <v>1967.9999999999998</v>
      </c>
    </row>
    <row r="123" spans="1:7" s="3" customFormat="1" ht="21.75" customHeight="1">
      <c r="A123" s="8">
        <v>121</v>
      </c>
      <c r="B123" s="15" t="s">
        <v>202</v>
      </c>
      <c r="C123" s="15" t="s">
        <v>188</v>
      </c>
      <c r="D123" s="27" t="s">
        <v>189</v>
      </c>
      <c r="E123" s="27" t="s">
        <v>139</v>
      </c>
      <c r="F123" s="15">
        <v>6.68</v>
      </c>
      <c r="G123" s="26">
        <f t="shared" si="3"/>
        <v>2004</v>
      </c>
    </row>
    <row r="124" spans="1:7" s="3" customFormat="1" ht="21.75" customHeight="1">
      <c r="A124" s="8">
        <v>122</v>
      </c>
      <c r="B124" s="15" t="s">
        <v>203</v>
      </c>
      <c r="C124" s="15" t="s">
        <v>188</v>
      </c>
      <c r="D124" s="27" t="s">
        <v>189</v>
      </c>
      <c r="E124" s="27" t="s">
        <v>139</v>
      </c>
      <c r="F124" s="15">
        <v>3</v>
      </c>
      <c r="G124" s="26">
        <f t="shared" si="3"/>
        <v>900</v>
      </c>
    </row>
    <row r="125" spans="1:7" s="3" customFormat="1" ht="21.75" customHeight="1">
      <c r="A125" s="8">
        <v>123</v>
      </c>
      <c r="B125" s="27" t="s">
        <v>204</v>
      </c>
      <c r="C125" s="15" t="s">
        <v>188</v>
      </c>
      <c r="D125" s="27" t="s">
        <v>189</v>
      </c>
      <c r="E125" s="27" t="s">
        <v>205</v>
      </c>
      <c r="F125" s="28">
        <v>5</v>
      </c>
      <c r="G125" s="26">
        <f t="shared" si="3"/>
        <v>1500</v>
      </c>
    </row>
    <row r="126" spans="1:7" s="3" customFormat="1" ht="21.75" customHeight="1">
      <c r="A126" s="8">
        <v>124</v>
      </c>
      <c r="B126" s="27" t="s">
        <v>206</v>
      </c>
      <c r="C126" s="15" t="s">
        <v>188</v>
      </c>
      <c r="D126" s="27" t="s">
        <v>189</v>
      </c>
      <c r="E126" s="27" t="s">
        <v>139</v>
      </c>
      <c r="F126" s="28">
        <v>3</v>
      </c>
      <c r="G126" s="26">
        <f t="shared" si="3"/>
        <v>900</v>
      </c>
    </row>
    <row r="127" spans="1:7" s="3" customFormat="1" ht="21.75" customHeight="1">
      <c r="A127" s="8">
        <v>125</v>
      </c>
      <c r="B127" s="17" t="s">
        <v>207</v>
      </c>
      <c r="C127" s="15" t="s">
        <v>188</v>
      </c>
      <c r="D127" s="17" t="s">
        <v>208</v>
      </c>
      <c r="E127" s="29" t="s">
        <v>209</v>
      </c>
      <c r="F127" s="28">
        <v>6.35</v>
      </c>
      <c r="G127" s="26">
        <f t="shared" si="3"/>
        <v>1905</v>
      </c>
    </row>
    <row r="128" spans="1:7" s="3" customFormat="1" ht="21.75" customHeight="1">
      <c r="A128" s="8">
        <v>126</v>
      </c>
      <c r="B128" s="17" t="s">
        <v>210</v>
      </c>
      <c r="C128" s="17" t="s">
        <v>211</v>
      </c>
      <c r="D128" s="17" t="s">
        <v>212</v>
      </c>
      <c r="E128" s="17" t="s">
        <v>134</v>
      </c>
      <c r="F128" s="18">
        <v>10.62</v>
      </c>
      <c r="G128" s="26">
        <f t="shared" si="3"/>
        <v>3185.9999999999995</v>
      </c>
    </row>
    <row r="129" spans="1:7" s="2" customFormat="1" ht="21.75" customHeight="1">
      <c r="A129" s="8">
        <v>127</v>
      </c>
      <c r="B129" s="8" t="s">
        <v>213</v>
      </c>
      <c r="C129" s="8" t="s">
        <v>214</v>
      </c>
      <c r="D129" s="8" t="s">
        <v>215</v>
      </c>
      <c r="E129" s="8" t="s">
        <v>216</v>
      </c>
      <c r="F129" s="8">
        <v>3</v>
      </c>
      <c r="G129" s="26">
        <f t="shared" si="3"/>
        <v>900</v>
      </c>
    </row>
    <row r="130" spans="1:7" s="2" customFormat="1" ht="21.75" customHeight="1">
      <c r="A130" s="8">
        <v>128</v>
      </c>
      <c r="B130" s="8" t="s">
        <v>217</v>
      </c>
      <c r="C130" s="8" t="s">
        <v>214</v>
      </c>
      <c r="D130" s="8" t="s">
        <v>215</v>
      </c>
      <c r="E130" s="8" t="s">
        <v>134</v>
      </c>
      <c r="F130" s="8">
        <v>11.25</v>
      </c>
      <c r="G130" s="26">
        <f t="shared" si="3"/>
        <v>3375</v>
      </c>
    </row>
    <row r="131" spans="1:7" ht="21.75" customHeight="1">
      <c r="A131" s="30"/>
      <c r="B131" s="8" t="s">
        <v>218</v>
      </c>
      <c r="C131" s="30"/>
      <c r="D131" s="30"/>
      <c r="E131" s="30"/>
      <c r="F131" s="8">
        <f>SUM(F3:F130)</f>
        <v>937.3400000000001</v>
      </c>
      <c r="G131" s="8">
        <f>SUM(G3:G130)</f>
        <v>299710</v>
      </c>
    </row>
  </sheetData>
  <sheetProtection/>
  <mergeCells count="1">
    <mergeCell ref="A1:G1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徐小燕</cp:lastModifiedBy>
  <cp:lastPrinted>2020-12-08T08:54:37Z</cp:lastPrinted>
  <dcterms:created xsi:type="dcterms:W3CDTF">1996-12-17T01:32:42Z</dcterms:created>
  <dcterms:modified xsi:type="dcterms:W3CDTF">2022-01-18T01:25:27Z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520343C258D04C09AF2036430A1F38A3</vt:lpwstr>
  </property>
  <property fmtid="{D5CDD505-2E9C-101B-9397-08002B2CF9AE}" pid="4" name="KSOProductBuildV">
    <vt:lpwstr>2052-11.1.0.11294</vt:lpwstr>
  </property>
</Properties>
</file>