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<sst xmlns="http://schemas.openxmlformats.org/spreadsheetml/2006/main" count="163" uniqueCount="87">
  <si>
    <t>2022年云和县专业化统防统治作业服务面积汇总表</t>
  </si>
  <si>
    <t>服务组织名称：</t>
  </si>
  <si>
    <t>云和县康田农业服务队</t>
  </si>
  <si>
    <t>序号</t>
  </si>
  <si>
    <t>服务对象 (村集体/农户姓名)</t>
  </si>
  <si>
    <t>作业对象</t>
  </si>
  <si>
    <t>作业时间 (月/日)</t>
  </si>
  <si>
    <t>作业地点
(镇、村)</t>
  </si>
  <si>
    <t>作业面积
(亩)</t>
  </si>
  <si>
    <t>补助标准</t>
  </si>
  <si>
    <t>补助资金
（元）</t>
  </si>
  <si>
    <t>备注</t>
  </si>
  <si>
    <t>*克金</t>
  </si>
  <si>
    <t>水稻</t>
  </si>
  <si>
    <t>凤凰山街道杨家山路下</t>
  </si>
  <si>
    <t>凤凰山街道杨家山枫树岗</t>
  </si>
  <si>
    <t>*庆祥</t>
  </si>
  <si>
    <t>元和街道梨庄村经济合作社</t>
  </si>
  <si>
    <t>*焕土</t>
  </si>
  <si>
    <t>元和街道竹里村占竹</t>
  </si>
  <si>
    <t>*进伟</t>
  </si>
  <si>
    <t>白龙山街道三门绿优家庭农场</t>
  </si>
  <si>
    <t>第二次</t>
  </si>
  <si>
    <t>*伟华</t>
  </si>
  <si>
    <t>浮云街道苦槠砻、羊儿山</t>
  </si>
  <si>
    <t>*岩水</t>
  </si>
  <si>
    <t>崇头镇沙浦犁耕家庭农场</t>
  </si>
  <si>
    <t>*进火</t>
  </si>
  <si>
    <t>崇头镇沙浦村</t>
  </si>
  <si>
    <t>*杨友</t>
  </si>
  <si>
    <t>崇头镇三垟村朱仁垟</t>
  </si>
  <si>
    <t>*志良</t>
  </si>
  <si>
    <t>崇头镇黄家畲白坛岭</t>
  </si>
  <si>
    <t>*可东</t>
  </si>
  <si>
    <t>崇头镇盘条村</t>
  </si>
  <si>
    <t>*祖龙</t>
  </si>
  <si>
    <t>崇头镇叶垟村</t>
  </si>
  <si>
    <t>*作兴</t>
  </si>
  <si>
    <t>崇头镇后垟村</t>
  </si>
  <si>
    <t>*作平</t>
  </si>
  <si>
    <t>*声富</t>
  </si>
  <si>
    <t>崇头镇杉板坑</t>
  </si>
  <si>
    <t>*加宝</t>
  </si>
  <si>
    <t>崇头镇水碓垟</t>
  </si>
  <si>
    <t>*其虎</t>
  </si>
  <si>
    <t>崇头镇梯田稻梦公司</t>
  </si>
  <si>
    <t>*小霞</t>
  </si>
  <si>
    <t>崇头镇兴逸公司</t>
  </si>
  <si>
    <t>*时付</t>
  </si>
  <si>
    <t>崇头镇大垟村</t>
  </si>
  <si>
    <t>*盛华</t>
  </si>
  <si>
    <t>崇头镇阴桥坑</t>
  </si>
  <si>
    <t>*明付</t>
  </si>
  <si>
    <t>阴岩村经济合作社</t>
  </si>
  <si>
    <t>赤石乡阴岩村</t>
  </si>
  <si>
    <t>*飞林</t>
  </si>
  <si>
    <t>赤石乡麻垟村</t>
  </si>
  <si>
    <t>*汉美</t>
  </si>
  <si>
    <t>*元福</t>
  </si>
  <si>
    <t>赤石乡赤石乡建源村</t>
  </si>
  <si>
    <t>*石根</t>
  </si>
  <si>
    <t>赤石乡临海洋</t>
  </si>
  <si>
    <t>*春美</t>
  </si>
  <si>
    <t>赤石乡山茶岗</t>
  </si>
  <si>
    <t>赤石乡排后</t>
  </si>
  <si>
    <t>赤石乡麻垟村排后</t>
  </si>
  <si>
    <t>第三次</t>
  </si>
  <si>
    <t>*祥兴</t>
  </si>
  <si>
    <t>石塘镇龙河村</t>
  </si>
  <si>
    <t>*晓青</t>
  </si>
  <si>
    <t>石塘镇竹子坪</t>
  </si>
  <si>
    <t>*国海</t>
  </si>
  <si>
    <t>紧水滩镇石浦</t>
  </si>
  <si>
    <t>*家付</t>
  </si>
  <si>
    <t>紧水滩镇双垟村</t>
  </si>
  <si>
    <t>*益松</t>
  </si>
  <si>
    <t>紧水滩镇龙门梅山</t>
  </si>
  <si>
    <t>紧水滩镇梅山村</t>
  </si>
  <si>
    <t>*有义</t>
  </si>
  <si>
    <t>雾溪乡雾溪岙头</t>
  </si>
  <si>
    <t>*德苗</t>
  </si>
  <si>
    <t>雾溪乡水竹垟</t>
  </si>
  <si>
    <t>*华平</t>
  </si>
  <si>
    <t>玉米</t>
  </si>
  <si>
    <t>安溪乡下武村李山岗</t>
  </si>
  <si>
    <t>安溪乡下武村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</si>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</sst>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7.5"/>
      <color theme="1"/>
      <name val="微软雅黑"/>
      <charset val="134"/>
    </font>
    <font>
      <b/>
      <sz val="12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2" fillId="10" borderId="4" applyNumberFormat="false" applyAlignment="false" applyProtection="false">
      <alignment vertical="center"/>
    </xf>
    <xf numFmtId="0" fontId="20" fillId="17" borderId="7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3" fillId="10" borderId="9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right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58" fontId="3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K10" sqref="K10"/>
    </sheetView>
  </sheetViews>
  <sheetFormatPr defaultColWidth="9" defaultRowHeight="13.5"/>
  <cols>
    <col min="1" max="1" width="11.75" customWidth="true"/>
    <col min="2" max="2" width="18.375" customWidth="true"/>
    <col min="3" max="3" width="11.5" customWidth="true"/>
    <col min="4" max="4" width="11.625" customWidth="true"/>
    <col min="5" max="5" width="21.375" customWidth="true"/>
    <col min="6" max="6" width="14.75" customWidth="true"/>
    <col min="7" max="7" width="12.875" customWidth="true"/>
    <col min="8" max="8" width="12.625" customWidth="true"/>
    <col min="9" max="9" width="13.375" customWidth="true"/>
  </cols>
  <sheetData>
    <row r="1" ht="35" customHeight="true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" customHeight="true" spans="1:9">
      <c r="A2" s="2" t="s">
        <v>1</v>
      </c>
      <c r="B2" s="2"/>
      <c r="C2" s="3" t="s">
        <v>2</v>
      </c>
      <c r="D2" s="3"/>
      <c r="E2" s="3"/>
      <c r="F2" s="3"/>
      <c r="G2" s="3"/>
      <c r="H2" s="3"/>
      <c r="I2" s="3"/>
    </row>
    <row r="3" ht="45" customHeight="true" spans="1:9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ht="25" customHeight="true" spans="1:9">
      <c r="A4" s="5">
        <v>1</v>
      </c>
      <c r="B4" s="6" t="s">
        <v>12</v>
      </c>
      <c r="C4" s="6" t="s">
        <v>13</v>
      </c>
      <c r="D4" s="7">
        <v>44780</v>
      </c>
      <c r="E4" s="6" t="s">
        <v>14</v>
      </c>
      <c r="F4" s="6">
        <v>57.7</v>
      </c>
      <c r="G4" s="6">
        <v>40</v>
      </c>
      <c r="H4" s="6">
        <f t="shared" ref="H4:H14" si="0">F4*G4</f>
        <v>2308</v>
      </c>
      <c r="I4" s="8"/>
    </row>
    <row r="5" ht="25" customHeight="true" spans="1:9">
      <c r="A5" s="5">
        <v>2</v>
      </c>
      <c r="B5" s="6" t="s">
        <v>12</v>
      </c>
      <c r="C5" s="6" t="s">
        <v>13</v>
      </c>
      <c r="D5" s="7">
        <v>44780</v>
      </c>
      <c r="E5" s="6" t="s">
        <v>15</v>
      </c>
      <c r="F5" s="6">
        <v>74.7</v>
      </c>
      <c r="G5" s="6">
        <v>40</v>
      </c>
      <c r="H5" s="6">
        <f t="shared" si="0"/>
        <v>2988</v>
      </c>
      <c r="I5" s="8"/>
    </row>
    <row r="6" ht="25" customHeight="true" spans="1:9">
      <c r="A6" s="5">
        <v>3</v>
      </c>
      <c r="B6" s="6" t="s">
        <v>16</v>
      </c>
      <c r="C6" s="6" t="s">
        <v>13</v>
      </c>
      <c r="D6" s="7">
        <v>44754</v>
      </c>
      <c r="E6" s="6" t="s">
        <v>17</v>
      </c>
      <c r="F6" s="6">
        <v>83.3</v>
      </c>
      <c r="G6" s="6">
        <v>40</v>
      </c>
      <c r="H6" s="6">
        <f t="shared" si="0"/>
        <v>3332</v>
      </c>
      <c r="I6" s="8"/>
    </row>
    <row r="7" ht="25" customHeight="true" spans="1:9">
      <c r="A7" s="5">
        <v>4</v>
      </c>
      <c r="B7" s="6" t="s">
        <v>18</v>
      </c>
      <c r="C7" s="6" t="s">
        <v>13</v>
      </c>
      <c r="D7" s="7">
        <v>44792</v>
      </c>
      <c r="E7" s="6" t="s">
        <v>19</v>
      </c>
      <c r="F7" s="6">
        <v>59.2</v>
      </c>
      <c r="G7" s="6">
        <v>40</v>
      </c>
      <c r="H7" s="6">
        <f t="shared" si="0"/>
        <v>2368</v>
      </c>
      <c r="I7" s="8"/>
    </row>
    <row r="8" ht="30" customHeight="true" spans="1:9">
      <c r="A8" s="5">
        <v>5</v>
      </c>
      <c r="B8" s="6" t="s">
        <v>20</v>
      </c>
      <c r="C8" s="6" t="s">
        <v>13</v>
      </c>
      <c r="D8" s="7">
        <v>44719</v>
      </c>
      <c r="E8" s="6" t="s">
        <v>21</v>
      </c>
      <c r="F8" s="6">
        <v>114.9</v>
      </c>
      <c r="G8" s="6">
        <v>40</v>
      </c>
      <c r="H8" s="6">
        <f t="shared" si="0"/>
        <v>4596</v>
      </c>
      <c r="I8" s="6"/>
    </row>
    <row r="9" ht="30" customHeight="true" spans="1:9">
      <c r="A9" s="5">
        <v>6</v>
      </c>
      <c r="B9" s="6" t="s">
        <v>20</v>
      </c>
      <c r="C9" s="6" t="s">
        <v>13</v>
      </c>
      <c r="D9" s="7">
        <v>44720</v>
      </c>
      <c r="E9" s="6" t="s">
        <v>21</v>
      </c>
      <c r="F9" s="6">
        <v>140.4</v>
      </c>
      <c r="G9" s="6">
        <v>40</v>
      </c>
      <c r="H9" s="6">
        <f t="shared" si="0"/>
        <v>5616</v>
      </c>
      <c r="I9" s="6"/>
    </row>
    <row r="10" ht="30" customHeight="true" spans="1:9">
      <c r="A10" s="5">
        <v>7</v>
      </c>
      <c r="B10" s="6" t="s">
        <v>20</v>
      </c>
      <c r="C10" s="6" t="s">
        <v>13</v>
      </c>
      <c r="D10" s="7">
        <v>44751</v>
      </c>
      <c r="E10" s="6" t="s">
        <v>21</v>
      </c>
      <c r="F10" s="6">
        <v>129</v>
      </c>
      <c r="G10" s="6">
        <v>40</v>
      </c>
      <c r="H10" s="6">
        <f t="shared" si="0"/>
        <v>5160</v>
      </c>
      <c r="I10" s="9" t="s">
        <v>22</v>
      </c>
    </row>
    <row r="11" ht="30" customHeight="true" spans="1:9">
      <c r="A11" s="5">
        <v>8</v>
      </c>
      <c r="B11" s="6" t="s">
        <v>20</v>
      </c>
      <c r="C11" s="6" t="s">
        <v>13</v>
      </c>
      <c r="D11" s="7">
        <v>44752</v>
      </c>
      <c r="E11" s="6" t="s">
        <v>21</v>
      </c>
      <c r="F11" s="6">
        <v>84.8</v>
      </c>
      <c r="G11" s="6">
        <v>40</v>
      </c>
      <c r="H11" s="6">
        <f t="shared" si="0"/>
        <v>3392</v>
      </c>
      <c r="I11" s="9" t="s">
        <v>22</v>
      </c>
    </row>
    <row r="12" ht="30" customHeight="true" spans="1:9">
      <c r="A12" s="5">
        <v>9</v>
      </c>
      <c r="B12" s="6" t="s">
        <v>20</v>
      </c>
      <c r="C12" s="6" t="s">
        <v>13</v>
      </c>
      <c r="D12" s="7">
        <v>44753</v>
      </c>
      <c r="E12" s="6" t="s">
        <v>21</v>
      </c>
      <c r="F12" s="6">
        <v>108.5</v>
      </c>
      <c r="G12" s="6">
        <v>40</v>
      </c>
      <c r="H12" s="6">
        <f t="shared" si="0"/>
        <v>4340</v>
      </c>
      <c r="I12" s="9" t="s">
        <v>22</v>
      </c>
    </row>
    <row r="13" ht="30" customHeight="true" spans="1:9">
      <c r="A13" s="5">
        <v>10</v>
      </c>
      <c r="B13" s="6" t="s">
        <v>20</v>
      </c>
      <c r="C13" s="6" t="s">
        <v>13</v>
      </c>
      <c r="D13" s="7">
        <v>44754</v>
      </c>
      <c r="E13" s="6" t="s">
        <v>21</v>
      </c>
      <c r="F13" s="6">
        <v>81.9</v>
      </c>
      <c r="G13" s="6">
        <v>40</v>
      </c>
      <c r="H13" s="6">
        <f t="shared" si="0"/>
        <v>3276</v>
      </c>
      <c r="I13" s="9" t="s">
        <v>22</v>
      </c>
    </row>
    <row r="14" ht="25" customHeight="true" spans="1:9">
      <c r="A14" s="5">
        <v>11</v>
      </c>
      <c r="B14" s="6" t="s">
        <v>23</v>
      </c>
      <c r="C14" s="6" t="s">
        <v>13</v>
      </c>
      <c r="D14" s="7">
        <v>44739</v>
      </c>
      <c r="E14" s="6" t="s">
        <v>24</v>
      </c>
      <c r="F14" s="6">
        <v>139.2</v>
      </c>
      <c r="G14" s="6">
        <v>40</v>
      </c>
      <c r="H14" s="6">
        <f t="shared" si="0"/>
        <v>5568</v>
      </c>
      <c r="I14" s="8"/>
    </row>
    <row r="15" ht="25" customHeight="true" spans="1:9">
      <c r="A15" s="5">
        <v>12</v>
      </c>
      <c r="B15" s="6" t="s">
        <v>25</v>
      </c>
      <c r="C15" s="6" t="s">
        <v>13</v>
      </c>
      <c r="D15" s="7">
        <v>44759</v>
      </c>
      <c r="E15" s="6" t="s">
        <v>26</v>
      </c>
      <c r="F15" s="6">
        <v>177.3</v>
      </c>
      <c r="G15" s="6">
        <v>40</v>
      </c>
      <c r="H15" s="6">
        <f t="shared" ref="H15:H34" si="1">F15*G15</f>
        <v>7092</v>
      </c>
      <c r="I15" s="8"/>
    </row>
    <row r="16" ht="25" customHeight="true" spans="1:9">
      <c r="A16" s="5">
        <v>13</v>
      </c>
      <c r="B16" s="6" t="s">
        <v>27</v>
      </c>
      <c r="C16" s="6" t="s">
        <v>13</v>
      </c>
      <c r="D16" s="7">
        <v>44760</v>
      </c>
      <c r="E16" s="6" t="s">
        <v>28</v>
      </c>
      <c r="F16" s="6">
        <v>202.1</v>
      </c>
      <c r="G16" s="6">
        <v>40</v>
      </c>
      <c r="H16" s="6">
        <f t="shared" si="1"/>
        <v>8084</v>
      </c>
      <c r="I16" s="8"/>
    </row>
    <row r="17" ht="25" customHeight="true" spans="1:9">
      <c r="A17" s="5">
        <v>14</v>
      </c>
      <c r="B17" s="6" t="s">
        <v>29</v>
      </c>
      <c r="C17" s="6" t="s">
        <v>13</v>
      </c>
      <c r="D17" s="7">
        <v>44762</v>
      </c>
      <c r="E17" s="6" t="s">
        <v>30</v>
      </c>
      <c r="F17" s="6">
        <v>65.3</v>
      </c>
      <c r="G17" s="6">
        <v>40</v>
      </c>
      <c r="H17" s="6">
        <f t="shared" si="1"/>
        <v>2612</v>
      </c>
      <c r="I17" s="8"/>
    </row>
    <row r="18" ht="25" customHeight="true" spans="1:9">
      <c r="A18" s="5">
        <v>15</v>
      </c>
      <c r="B18" s="6" t="s">
        <v>31</v>
      </c>
      <c r="C18" s="6" t="s">
        <v>13</v>
      </c>
      <c r="D18" s="7">
        <v>44763</v>
      </c>
      <c r="E18" s="6" t="s">
        <v>32</v>
      </c>
      <c r="F18" s="6">
        <v>174</v>
      </c>
      <c r="G18" s="6">
        <v>40</v>
      </c>
      <c r="H18" s="6">
        <f t="shared" si="1"/>
        <v>6960</v>
      </c>
      <c r="I18" s="8"/>
    </row>
    <row r="19" ht="25" customHeight="true" spans="1:9">
      <c r="A19" s="5">
        <v>16</v>
      </c>
      <c r="B19" s="6" t="s">
        <v>33</v>
      </c>
      <c r="C19" s="6" t="s">
        <v>13</v>
      </c>
      <c r="D19" s="7">
        <v>44764</v>
      </c>
      <c r="E19" s="6" t="s">
        <v>34</v>
      </c>
      <c r="F19" s="6">
        <v>109.3</v>
      </c>
      <c r="G19" s="6">
        <v>40</v>
      </c>
      <c r="H19" s="6">
        <f t="shared" si="1"/>
        <v>4372</v>
      </c>
      <c r="I19" s="8"/>
    </row>
    <row r="20" ht="25" customHeight="true" spans="1:9">
      <c r="A20" s="5">
        <v>17</v>
      </c>
      <c r="B20" s="6" t="s">
        <v>35</v>
      </c>
      <c r="C20" s="6" t="s">
        <v>13</v>
      </c>
      <c r="D20" s="7">
        <v>44774</v>
      </c>
      <c r="E20" s="6" t="s">
        <v>36</v>
      </c>
      <c r="F20" s="6">
        <v>37.8</v>
      </c>
      <c r="G20" s="6">
        <v>40</v>
      </c>
      <c r="H20" s="6">
        <f t="shared" si="1"/>
        <v>1512</v>
      </c>
      <c r="I20" s="8"/>
    </row>
    <row r="21" ht="25" customHeight="true" spans="1:9">
      <c r="A21" s="5">
        <v>18</v>
      </c>
      <c r="B21" s="6" t="s">
        <v>37</v>
      </c>
      <c r="C21" s="6" t="s">
        <v>13</v>
      </c>
      <c r="D21" s="7">
        <v>44774</v>
      </c>
      <c r="E21" s="6" t="s">
        <v>38</v>
      </c>
      <c r="F21" s="6">
        <v>63.3</v>
      </c>
      <c r="G21" s="6">
        <v>40</v>
      </c>
      <c r="H21" s="6">
        <f t="shared" si="1"/>
        <v>2532</v>
      </c>
      <c r="I21" s="8"/>
    </row>
    <row r="22" ht="25" customHeight="true" spans="1:9">
      <c r="A22" s="5">
        <v>19</v>
      </c>
      <c r="B22" s="6" t="s">
        <v>39</v>
      </c>
      <c r="C22" s="6" t="s">
        <v>13</v>
      </c>
      <c r="D22" s="7">
        <v>44774</v>
      </c>
      <c r="E22" s="6" t="s">
        <v>38</v>
      </c>
      <c r="F22" s="6">
        <v>112.8</v>
      </c>
      <c r="G22" s="6">
        <v>40</v>
      </c>
      <c r="H22" s="6">
        <f t="shared" si="1"/>
        <v>4512</v>
      </c>
      <c r="I22" s="8"/>
    </row>
    <row r="23" ht="25" customHeight="true" spans="1:9">
      <c r="A23" s="5">
        <v>20</v>
      </c>
      <c r="B23" s="6" t="s">
        <v>40</v>
      </c>
      <c r="C23" s="6" t="s">
        <v>13</v>
      </c>
      <c r="D23" s="7">
        <v>44775</v>
      </c>
      <c r="E23" s="6" t="s">
        <v>41</v>
      </c>
      <c r="F23" s="6">
        <v>51.9</v>
      </c>
      <c r="G23" s="6">
        <v>40</v>
      </c>
      <c r="H23" s="6">
        <f t="shared" si="1"/>
        <v>2076</v>
      </c>
      <c r="I23" s="8"/>
    </row>
    <row r="24" ht="25" customHeight="true" spans="1:9">
      <c r="A24" s="5">
        <v>21</v>
      </c>
      <c r="B24" s="6" t="s">
        <v>42</v>
      </c>
      <c r="C24" s="6" t="s">
        <v>13</v>
      </c>
      <c r="D24" s="7">
        <v>44777</v>
      </c>
      <c r="E24" s="6" t="s">
        <v>43</v>
      </c>
      <c r="F24" s="6">
        <v>15.6</v>
      </c>
      <c r="G24" s="6">
        <v>40</v>
      </c>
      <c r="H24" s="6">
        <f t="shared" si="1"/>
        <v>624</v>
      </c>
      <c r="I24" s="8"/>
    </row>
    <row r="25" ht="25" customHeight="true" spans="1:9">
      <c r="A25" s="5">
        <v>22</v>
      </c>
      <c r="B25" s="6" t="s">
        <v>44</v>
      </c>
      <c r="C25" s="6" t="s">
        <v>13</v>
      </c>
      <c r="D25" s="7">
        <v>44783</v>
      </c>
      <c r="E25" s="6" t="s">
        <v>45</v>
      </c>
      <c r="F25" s="6">
        <v>426</v>
      </c>
      <c r="G25" s="6">
        <v>40</v>
      </c>
      <c r="H25" s="6">
        <f t="shared" si="1"/>
        <v>17040</v>
      </c>
      <c r="I25" s="8"/>
    </row>
    <row r="26" ht="25" customHeight="true" spans="1:9">
      <c r="A26" s="5">
        <v>23</v>
      </c>
      <c r="B26" s="6" t="s">
        <v>46</v>
      </c>
      <c r="C26" s="6" t="s">
        <v>13</v>
      </c>
      <c r="D26" s="7">
        <v>44784</v>
      </c>
      <c r="E26" s="6" t="s">
        <v>47</v>
      </c>
      <c r="F26" s="6">
        <v>251</v>
      </c>
      <c r="G26" s="6">
        <v>40</v>
      </c>
      <c r="H26" s="6">
        <f t="shared" si="1"/>
        <v>10040</v>
      </c>
      <c r="I26" s="8"/>
    </row>
    <row r="27" ht="25" customHeight="true" spans="1:9">
      <c r="A27" s="5">
        <v>24</v>
      </c>
      <c r="B27" s="6" t="s">
        <v>48</v>
      </c>
      <c r="C27" s="6" t="s">
        <v>13</v>
      </c>
      <c r="D27" s="7">
        <v>44799</v>
      </c>
      <c r="E27" s="6" t="s">
        <v>49</v>
      </c>
      <c r="F27" s="6">
        <v>55.5</v>
      </c>
      <c r="G27" s="6">
        <v>40</v>
      </c>
      <c r="H27" s="6">
        <f t="shared" si="1"/>
        <v>2220</v>
      </c>
      <c r="I27" s="8"/>
    </row>
    <row r="28" ht="25" customHeight="true" spans="1:9">
      <c r="A28" s="5">
        <v>25</v>
      </c>
      <c r="B28" s="6" t="s">
        <v>50</v>
      </c>
      <c r="C28" s="6" t="s">
        <v>13</v>
      </c>
      <c r="D28" s="7">
        <v>44799</v>
      </c>
      <c r="E28" s="6" t="s">
        <v>51</v>
      </c>
      <c r="F28" s="6">
        <v>93.3</v>
      </c>
      <c r="G28" s="6">
        <v>40</v>
      </c>
      <c r="H28" s="6">
        <f t="shared" si="1"/>
        <v>3732</v>
      </c>
      <c r="I28" s="8"/>
    </row>
    <row r="29" ht="25" customHeight="true" spans="1:9">
      <c r="A29" s="5">
        <v>26</v>
      </c>
      <c r="B29" s="6" t="s">
        <v>52</v>
      </c>
      <c r="C29" s="6" t="s">
        <v>13</v>
      </c>
      <c r="D29" s="7">
        <v>44800</v>
      </c>
      <c r="E29" s="6" t="s">
        <v>28</v>
      </c>
      <c r="F29" s="6">
        <v>197.9</v>
      </c>
      <c r="G29" s="6">
        <v>40</v>
      </c>
      <c r="H29" s="6">
        <f t="shared" si="1"/>
        <v>7916</v>
      </c>
      <c r="I29" s="8"/>
    </row>
    <row r="30" ht="25" customHeight="true" spans="1:9">
      <c r="A30" s="5">
        <v>27</v>
      </c>
      <c r="B30" s="6" t="s">
        <v>53</v>
      </c>
      <c r="C30" s="6" t="s">
        <v>13</v>
      </c>
      <c r="D30" s="7">
        <v>44740</v>
      </c>
      <c r="E30" s="6" t="s">
        <v>54</v>
      </c>
      <c r="F30" s="6">
        <v>134.5</v>
      </c>
      <c r="G30" s="6">
        <v>40</v>
      </c>
      <c r="H30" s="6">
        <f t="shared" si="1"/>
        <v>5380</v>
      </c>
      <c r="I30" s="8"/>
    </row>
    <row r="31" ht="25" customHeight="true" spans="1:9">
      <c r="A31" s="5">
        <v>28</v>
      </c>
      <c r="B31" s="6" t="s">
        <v>55</v>
      </c>
      <c r="C31" s="6" t="s">
        <v>13</v>
      </c>
      <c r="D31" s="7">
        <v>44744</v>
      </c>
      <c r="E31" s="6" t="s">
        <v>56</v>
      </c>
      <c r="F31" s="6">
        <v>42</v>
      </c>
      <c r="G31" s="6">
        <v>40</v>
      </c>
      <c r="H31" s="6">
        <f t="shared" si="1"/>
        <v>1680</v>
      </c>
      <c r="I31" s="9"/>
    </row>
    <row r="32" ht="25" customHeight="true" spans="1:9">
      <c r="A32" s="5">
        <v>29</v>
      </c>
      <c r="B32" s="6" t="s">
        <v>57</v>
      </c>
      <c r="C32" s="6" t="s">
        <v>13</v>
      </c>
      <c r="D32" s="7">
        <v>44744</v>
      </c>
      <c r="E32" s="6" t="s">
        <v>56</v>
      </c>
      <c r="F32" s="6">
        <v>93.1</v>
      </c>
      <c r="G32" s="6">
        <v>40</v>
      </c>
      <c r="H32" s="6">
        <f t="shared" si="1"/>
        <v>3724</v>
      </c>
      <c r="I32" s="9"/>
    </row>
    <row r="33" ht="25" customHeight="true" spans="1:9">
      <c r="A33" s="5">
        <v>30</v>
      </c>
      <c r="B33" s="6" t="s">
        <v>58</v>
      </c>
      <c r="C33" s="6" t="s">
        <v>13</v>
      </c>
      <c r="D33" s="7">
        <v>44750</v>
      </c>
      <c r="E33" s="6" t="s">
        <v>59</v>
      </c>
      <c r="F33" s="6">
        <v>21.4</v>
      </c>
      <c r="G33" s="6">
        <v>40</v>
      </c>
      <c r="H33" s="6">
        <f t="shared" si="1"/>
        <v>856</v>
      </c>
      <c r="I33" s="8"/>
    </row>
    <row r="34" ht="25" customHeight="true" spans="1:9">
      <c r="A34" s="5">
        <v>31</v>
      </c>
      <c r="B34" s="6" t="s">
        <v>60</v>
      </c>
      <c r="C34" s="6" t="s">
        <v>13</v>
      </c>
      <c r="D34" s="7">
        <v>44751</v>
      </c>
      <c r="E34" s="6" t="s">
        <v>61</v>
      </c>
      <c r="F34" s="6">
        <v>61.4</v>
      </c>
      <c r="G34" s="6">
        <v>40</v>
      </c>
      <c r="H34" s="6">
        <f t="shared" ref="H33:H50" si="2">F34*G34</f>
        <v>2456</v>
      </c>
      <c r="I34" s="8"/>
    </row>
    <row r="35" ht="25" customHeight="true" spans="1:9">
      <c r="A35" s="5">
        <v>32</v>
      </c>
      <c r="B35" s="6" t="s">
        <v>62</v>
      </c>
      <c r="C35" s="6" t="s">
        <v>13</v>
      </c>
      <c r="D35" s="7">
        <v>44751</v>
      </c>
      <c r="E35" s="6" t="s">
        <v>63</v>
      </c>
      <c r="F35" s="6">
        <v>47.7</v>
      </c>
      <c r="G35" s="6">
        <v>40</v>
      </c>
      <c r="H35" s="6">
        <f t="shared" si="2"/>
        <v>1908</v>
      </c>
      <c r="I35" s="8"/>
    </row>
    <row r="36" ht="25" customHeight="true" spans="1:9">
      <c r="A36" s="5">
        <v>33</v>
      </c>
      <c r="B36" s="6" t="s">
        <v>55</v>
      </c>
      <c r="C36" s="6" t="s">
        <v>13</v>
      </c>
      <c r="D36" s="7">
        <v>44771</v>
      </c>
      <c r="E36" s="6" t="s">
        <v>64</v>
      </c>
      <c r="F36" s="6">
        <v>33.1</v>
      </c>
      <c r="G36" s="6">
        <v>40</v>
      </c>
      <c r="H36" s="6">
        <f t="shared" si="2"/>
        <v>1324</v>
      </c>
      <c r="I36" s="6" t="s">
        <v>22</v>
      </c>
    </row>
    <row r="37" ht="25" customHeight="true" spans="1:9">
      <c r="A37" s="5">
        <v>34</v>
      </c>
      <c r="B37" s="6" t="s">
        <v>57</v>
      </c>
      <c r="C37" s="6" t="s">
        <v>13</v>
      </c>
      <c r="D37" s="7">
        <v>44778</v>
      </c>
      <c r="E37" s="6" t="s">
        <v>56</v>
      </c>
      <c r="F37" s="6">
        <v>230.4</v>
      </c>
      <c r="G37" s="6">
        <v>40</v>
      </c>
      <c r="H37" s="6">
        <f t="shared" si="2"/>
        <v>9216</v>
      </c>
      <c r="I37" s="6" t="s">
        <v>22</v>
      </c>
    </row>
    <row r="38" ht="25" customHeight="true" spans="1:9">
      <c r="A38" s="5">
        <v>35</v>
      </c>
      <c r="B38" s="6" t="s">
        <v>57</v>
      </c>
      <c r="C38" s="6" t="s">
        <v>13</v>
      </c>
      <c r="D38" s="7">
        <v>44816</v>
      </c>
      <c r="E38" s="6" t="s">
        <v>65</v>
      </c>
      <c r="F38" s="6">
        <v>95.8</v>
      </c>
      <c r="G38" s="6">
        <v>20</v>
      </c>
      <c r="H38" s="6">
        <f t="shared" si="2"/>
        <v>1916</v>
      </c>
      <c r="I38" s="6" t="s">
        <v>66</v>
      </c>
    </row>
    <row r="39" ht="25" customHeight="true" spans="1:9">
      <c r="A39" s="5">
        <v>36</v>
      </c>
      <c r="B39" s="6" t="s">
        <v>67</v>
      </c>
      <c r="C39" s="6" t="s">
        <v>13</v>
      </c>
      <c r="D39" s="7">
        <v>44809</v>
      </c>
      <c r="E39" s="6" t="s">
        <v>68</v>
      </c>
      <c r="F39" s="6">
        <v>90</v>
      </c>
      <c r="G39" s="6">
        <v>40</v>
      </c>
      <c r="H39" s="6">
        <f t="shared" si="2"/>
        <v>3600</v>
      </c>
      <c r="I39" s="8"/>
    </row>
    <row r="40" ht="25" customHeight="true" spans="1:9">
      <c r="A40" s="5">
        <v>37</v>
      </c>
      <c r="B40" s="6" t="s">
        <v>69</v>
      </c>
      <c r="C40" s="6" t="s">
        <v>13</v>
      </c>
      <c r="D40" s="7">
        <v>44809</v>
      </c>
      <c r="E40" s="6" t="s">
        <v>70</v>
      </c>
      <c r="F40" s="6">
        <v>119.8</v>
      </c>
      <c r="G40" s="6">
        <v>40</v>
      </c>
      <c r="H40" s="6">
        <f t="shared" si="2"/>
        <v>4792</v>
      </c>
      <c r="I40" s="8"/>
    </row>
    <row r="41" ht="25" customHeight="true" spans="1:9">
      <c r="A41" s="5">
        <v>38</v>
      </c>
      <c r="B41" s="6" t="s">
        <v>71</v>
      </c>
      <c r="C41" s="6" t="s">
        <v>13</v>
      </c>
      <c r="D41" s="7">
        <v>44718</v>
      </c>
      <c r="E41" s="6" t="s">
        <v>72</v>
      </c>
      <c r="F41" s="6">
        <v>83</v>
      </c>
      <c r="G41" s="6">
        <v>40</v>
      </c>
      <c r="H41" s="6">
        <f t="shared" si="2"/>
        <v>3320</v>
      </c>
      <c r="I41" s="6"/>
    </row>
    <row r="42" ht="25" customHeight="true" spans="1:9">
      <c r="A42" s="5">
        <v>39</v>
      </c>
      <c r="B42" s="6" t="s">
        <v>71</v>
      </c>
      <c r="C42" s="6" t="s">
        <v>13</v>
      </c>
      <c r="D42" s="7">
        <v>44753</v>
      </c>
      <c r="E42" s="6" t="s">
        <v>72</v>
      </c>
      <c r="F42" s="6">
        <v>97</v>
      </c>
      <c r="G42" s="6">
        <v>40</v>
      </c>
      <c r="H42" s="6">
        <f t="shared" si="2"/>
        <v>3880</v>
      </c>
      <c r="I42" s="9" t="s">
        <v>22</v>
      </c>
    </row>
    <row r="43" ht="25" customHeight="true" spans="1:9">
      <c r="A43" s="5">
        <v>40</v>
      </c>
      <c r="B43" s="6" t="s">
        <v>73</v>
      </c>
      <c r="C43" s="6" t="s">
        <v>13</v>
      </c>
      <c r="D43" s="7">
        <v>44757</v>
      </c>
      <c r="E43" s="6" t="s">
        <v>74</v>
      </c>
      <c r="F43" s="6">
        <v>146.3</v>
      </c>
      <c r="G43" s="6">
        <v>40</v>
      </c>
      <c r="H43" s="6">
        <f t="shared" si="2"/>
        <v>5852</v>
      </c>
      <c r="I43" s="8"/>
    </row>
    <row r="44" ht="25" customHeight="true" spans="1:9">
      <c r="A44" s="5">
        <v>41</v>
      </c>
      <c r="B44" s="6" t="s">
        <v>75</v>
      </c>
      <c r="C44" s="6" t="s">
        <v>13</v>
      </c>
      <c r="D44" s="7">
        <v>44777</v>
      </c>
      <c r="E44" s="6" t="s">
        <v>76</v>
      </c>
      <c r="F44" s="6">
        <v>105.6</v>
      </c>
      <c r="G44" s="6">
        <v>40</v>
      </c>
      <c r="H44" s="6">
        <f t="shared" si="2"/>
        <v>4224</v>
      </c>
      <c r="I44" s="8"/>
    </row>
    <row r="45" ht="25" customHeight="true" spans="1:9">
      <c r="A45" s="5">
        <v>42</v>
      </c>
      <c r="B45" s="6" t="s">
        <v>75</v>
      </c>
      <c r="C45" s="6" t="s">
        <v>13</v>
      </c>
      <c r="D45" s="7">
        <v>44793</v>
      </c>
      <c r="E45" s="6" t="s">
        <v>77</v>
      </c>
      <c r="F45" s="6">
        <v>80.7</v>
      </c>
      <c r="G45" s="6">
        <v>40</v>
      </c>
      <c r="H45" s="6">
        <f t="shared" si="2"/>
        <v>3228</v>
      </c>
      <c r="I45" s="8"/>
    </row>
    <row r="46" ht="25" customHeight="true" spans="1:9">
      <c r="A46" s="5">
        <v>43</v>
      </c>
      <c r="B46" s="6" t="s">
        <v>78</v>
      </c>
      <c r="C46" s="6" t="s">
        <v>13</v>
      </c>
      <c r="D46" s="7">
        <v>44761</v>
      </c>
      <c r="E46" s="6" t="s">
        <v>79</v>
      </c>
      <c r="F46" s="6">
        <v>98.4</v>
      </c>
      <c r="G46" s="6">
        <v>40</v>
      </c>
      <c r="H46" s="6">
        <f t="shared" si="2"/>
        <v>3936</v>
      </c>
      <c r="I46" s="6"/>
    </row>
    <row r="47" ht="25" customHeight="true" spans="1:9">
      <c r="A47" s="5">
        <v>44</v>
      </c>
      <c r="B47" s="6" t="s">
        <v>80</v>
      </c>
      <c r="C47" s="6" t="s">
        <v>13</v>
      </c>
      <c r="D47" s="7">
        <v>44797</v>
      </c>
      <c r="E47" s="6" t="s">
        <v>81</v>
      </c>
      <c r="F47" s="6">
        <v>98.9</v>
      </c>
      <c r="G47" s="6">
        <v>40</v>
      </c>
      <c r="H47" s="6">
        <f t="shared" si="2"/>
        <v>3956</v>
      </c>
      <c r="I47" s="8"/>
    </row>
    <row r="48" ht="25" customHeight="true" spans="1:9">
      <c r="A48" s="5">
        <v>45</v>
      </c>
      <c r="B48" s="6" t="s">
        <v>78</v>
      </c>
      <c r="C48" s="6" t="s">
        <v>13</v>
      </c>
      <c r="D48" s="7">
        <v>44798</v>
      </c>
      <c r="E48" s="6" t="s">
        <v>79</v>
      </c>
      <c r="F48" s="6">
        <v>117.9</v>
      </c>
      <c r="G48" s="6">
        <v>40</v>
      </c>
      <c r="H48" s="6">
        <f t="shared" si="2"/>
        <v>4716</v>
      </c>
      <c r="I48" s="9" t="s">
        <v>22</v>
      </c>
    </row>
    <row r="49" ht="25" customHeight="true" spans="1:9">
      <c r="A49" s="5">
        <v>46</v>
      </c>
      <c r="B49" s="6" t="s">
        <v>82</v>
      </c>
      <c r="C49" s="6" t="s">
        <v>83</v>
      </c>
      <c r="D49" s="7">
        <v>44795</v>
      </c>
      <c r="E49" s="6" t="s">
        <v>84</v>
      </c>
      <c r="F49" s="6">
        <v>107.6</v>
      </c>
      <c r="G49" s="6">
        <v>40</v>
      </c>
      <c r="H49" s="6">
        <f t="shared" si="2"/>
        <v>4304</v>
      </c>
      <c r="I49" s="8"/>
    </row>
    <row r="50" ht="25" customHeight="true" spans="1:9">
      <c r="A50" s="5">
        <v>47</v>
      </c>
      <c r="B50" s="6" t="s">
        <v>82</v>
      </c>
      <c r="C50" s="6" t="s">
        <v>13</v>
      </c>
      <c r="D50" s="7">
        <v>44796</v>
      </c>
      <c r="E50" s="6" t="s">
        <v>85</v>
      </c>
      <c r="F50" s="6">
        <v>69.6</v>
      </c>
      <c r="G50" s="6">
        <v>40</v>
      </c>
      <c r="H50" s="6">
        <f t="shared" si="2"/>
        <v>2784</v>
      </c>
      <c r="I50" s="8"/>
    </row>
    <row r="51" ht="25" customHeight="true" spans="1:9">
      <c r="A51" s="5"/>
      <c r="B51" s="6" t="s">
        <v>86</v>
      </c>
      <c r="C51" s="6"/>
      <c r="D51" s="7"/>
      <c r="E51" s="6"/>
      <c r="F51" s="6">
        <f>SUM(F4:F50)</f>
        <v>5080.9</v>
      </c>
      <c r="G51" s="6"/>
      <c r="H51" s="6">
        <f>SUM(H4:H50)</f>
        <v>201320</v>
      </c>
      <c r="I51" s="6"/>
    </row>
  </sheetData>
  <mergeCells count="3">
    <mergeCell ref="A1:I1"/>
    <mergeCell ref="A2:B2"/>
    <mergeCell ref="C2:I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unis</cp:lastModifiedBy>
  <dcterms:created xsi:type="dcterms:W3CDTF">2022-11-30T09:33:00Z</dcterms:created>
  <dcterms:modified xsi:type="dcterms:W3CDTF">2022-12-01T08:41:18Z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