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<sst xmlns="http://schemas.openxmlformats.org/spreadsheetml/2006/main" count="68" uniqueCount="57">
  <si>
    <t>附件1</t>
  </si>
  <si>
    <t>云和县涉农项目储备库2024年第一季度入库项目汇总表</t>
  </si>
  <si>
    <t>单位：万元</t>
  </si>
  <si>
    <t>序号</t>
  </si>
  <si>
    <t>主管部门</t>
  </si>
  <si>
    <t>项目申报单位</t>
  </si>
  <si>
    <t>项目名称</t>
  </si>
  <si>
    <t>项目建设内容</t>
  </si>
  <si>
    <t>负责人</t>
  </si>
  <si>
    <t>投资额</t>
  </si>
  <si>
    <t>申请补助金额</t>
  </si>
  <si>
    <t>备注</t>
  </si>
  <si>
    <t>合计</t>
  </si>
  <si>
    <t>农业农村局</t>
  </si>
  <si>
    <t>云和县云梯家庭农场</t>
  </si>
  <si>
    <t>食用菌轮作栽培基地建设项目</t>
  </si>
  <si>
    <t>新建香菇设施大棚8000平方米，并配套水、电、排场、冷库、监控设施，采购输送带等</t>
  </si>
  <si>
    <t>钟昱飞</t>
  </si>
  <si>
    <t>云和县金棚家庭农场</t>
  </si>
  <si>
    <t>云和县隔溪寮香菇露地栽培示范基地建设</t>
  </si>
  <si>
    <t>新建大棚11400平方米，冰库2个，配套节能喷水、电力、排场等设施，并配备监控等设备。</t>
  </si>
  <si>
    <t>吴伟明</t>
  </si>
  <si>
    <t>云和县石塘农村集体经济发展有限公司</t>
  </si>
  <si>
    <t>石塘镇西坪村3MW农光互补光伏发电项目</t>
  </si>
  <si>
    <t>本项目拟利用云和县石塘镇西坪村北边约50亩的果园地作为农光互补的方式，开发建设光伏电站，总装机容量约为3MW。</t>
  </si>
  <si>
    <t>柳晔</t>
  </si>
  <si>
    <t>雾溪畲族乡两山生态发展有限公司</t>
  </si>
  <si>
    <t>购买云和县多丽实业有限公司屋顶光伏发电项目</t>
  </si>
  <si>
    <t>项目总投资约100余万元，在位于云和县多丽实业有限公司屋顶（可使用面积1500平方米）建设总容量为250千瓦光伏</t>
  </si>
  <si>
    <t>黄维</t>
  </si>
  <si>
    <t>云和县白龙山农村集体经济发展有限公司</t>
  </si>
  <si>
    <t>购买云和赛诺玩具有限公司屋顶光伏发电项目（二期）</t>
  </si>
  <si>
    <t>项目总投资约100余万元，在位于云和赛诺玩具有限公司屋顶（可使用面积1600平方米）建设总容量为250千瓦光伏。</t>
  </si>
  <si>
    <t>叶长青</t>
  </si>
  <si>
    <t>丽水市云牧生态农业有限公司</t>
  </si>
  <si>
    <t>云和县浙系畜禽产业集聚区项目</t>
  </si>
  <si>
    <t>本项目实施畜种为生猪，共有2个子项目，均为新建项目。新建配怀舍、分娩舍、保育舍、育肥舍等34300平方米，新建祖代母猪舍（含配种、分娩、保育）、后备舍、公猪舍、育肥舍等7940平方米，高压冲洗机房60平方米、场内洗消中心140平方米，配套建设污水处理池10000立方米、污水处理附属用房400平方米；购置栏位系统、水线系统、料线系统、环控系统、污水处理系统、照明系统、养殖管理软件、集中式清洗系统、车辆洗消系统、车辆烘干系统、污水运输车等49项/套、辆，项目总投资5380万元，着力打造养殖装备化、装备智能化、管理数字化、生产标准化、要素集约化、产业生态化的畜禽产业集聚区。（标准化、规模化、数字化、全产业链）</t>
  </si>
  <si>
    <t>曾玉荣</t>
  </si>
  <si>
    <t>统战部</t>
  </si>
  <si>
    <t>大坪村股份经济合作社</t>
  </si>
  <si>
    <t>白龙山街道大坪村屋顶光伏产业发展项目(云和县诚曦玩具有限公司约101KWp光伏发电项目）</t>
  </si>
  <si>
    <t>白龙山街道大坪村拟在云和县白龙山街道工业园区云和县诚曦玩具有限公司厂房屋顶建设一座约101千瓦分布式光伏发电站，预计年发电量10.03万度，年均收益约5.9万元，付年租金0.42万元，大坪村集体实际年均收益约5.5万元。</t>
  </si>
  <si>
    <t>梅显平</t>
  </si>
  <si>
    <t>雾溪畲族乡坪垟岗村</t>
  </si>
  <si>
    <t>坪垟岗村入口民族特色标识标牌及周边环境整治提升项目</t>
  </si>
  <si>
    <t>入口广场土石方填埋、混凝土立柱及美化2处、挡土墙800立方等。</t>
  </si>
  <si>
    <t>蓝忠华</t>
  </si>
  <si>
    <t>坪垟岗村光伏发电项目</t>
  </si>
  <si>
    <t>在云和县汇宏玩具厂700平方米屋顶上建设80KWp光伏发电项目</t>
  </si>
  <si>
    <t>云和县安溪畲族乡</t>
  </si>
  <si>
    <t>安溪畲族乡“石榴籽共富家园”项目</t>
  </si>
  <si>
    <t>计划在上村邻里中心打造安溪畲族乡石榴籽共富家园，通过室内布展，优化阵地建设，开展民族文化培训、少数民族传统手工艺培训等，不断挖掘传承民族文化，培育非遗传承人。</t>
  </si>
  <si>
    <t>蓝阳丰</t>
  </si>
  <si>
    <t>云和县石塘镇联合村股份经济合作社</t>
  </si>
  <si>
    <t>联合村少数民族村村级共富家园</t>
  </si>
  <si>
    <t>拟选址于联合村便民服务中心一楼二楼，占地面积约500平方米左右。项目包含村级共富工坊室内装修工程和制茶手工技能培训室室内装修工程，建设内容主要包含此工坊的主要用材、地面浇筑、地砖、门窗、墙面粉刷、桌椅柜子、装饰（含室内广告装修）、电力电气设备等。</t>
  </si>
  <si>
    <t>杨恒平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</si>
</sst>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黑体"/>
      <family val="3"/>
    </font>
    <font>
      <sz val="12"/>
      <name val="仿宋"/>
      <family val="3"/>
    </font>
    <font>
      <sz val="12"/>
      <name val="方正小标宋_GBK"/>
      <family val="0"/>
    </font>
    <font>
      <b/>
      <sz val="12"/>
      <name val="仿宋"/>
      <family val="3"/>
    </font>
    <font>
      <sz val="12"/>
      <name val="仿宋_GB2312"/>
      <family val="3"/>
    </font>
    <font>
      <sz val="12"/>
      <color indexed="8"/>
      <name val="宋体"/>
      <family val="0"/>
    </font>
    <font>
      <sz val="11"/>
      <color indexed="10"/>
      <name val="宋体"/>
      <family val="0"/>
    </font>
    <font>
      <sz val="11"/>
      <color indexed="8"/>
      <name val="宋体"/>
      <family val="0"/>
    </font>
    <font>
      <b/>
      <sz val="11"/>
      <color indexed="53"/>
      <name val="宋体"/>
      <family val="0"/>
    </font>
    <font>
      <b/>
      <sz val="18"/>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u val="single"/>
      <sz val="11"/>
      <color indexed="12"/>
      <name val="宋体"/>
      <family val="0"/>
    </font>
    <font>
      <u val="single"/>
      <sz val="11"/>
      <color indexed="20"/>
      <name val="宋体"/>
      <family val="0"/>
    </font>
    <font>
      <sz val="11"/>
      <color indexed="19"/>
      <name val="宋体"/>
      <family val="0"/>
    </font>
    <font>
      <b/>
      <sz val="11"/>
      <color indexed="9"/>
      <name val="宋体"/>
      <family val="0"/>
    </font>
    <font>
      <i/>
      <sz val="11"/>
      <color indexed="23"/>
      <name val="宋体"/>
      <family val="0"/>
    </font>
    <font>
      <b/>
      <sz val="11"/>
      <color indexed="54"/>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1"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9" xfId="0" applyFont="1" applyFill="1" applyBorder="1" applyAlignment="1" applyProtection="1">
      <alignment vertical="center" shrinkToFit="1"/>
      <protection/>
    </xf>
    <xf numFmtId="0" fontId="5" fillId="0" borderId="9" xfId="0" applyFont="1" applyFill="1" applyBorder="1" applyAlignment="1" applyProtection="1">
      <alignment horizontal="left" vertical="center" wrapText="1"/>
      <protection/>
    </xf>
    <xf numFmtId="0" fontId="46" fillId="0" borderId="0" xfId="0" applyFont="1" applyAlignment="1">
      <alignment horizontal="center" vertical="center" wrapText="1"/>
    </xf>
    <xf numFmtId="0" fontId="5" fillId="0" borderId="9" xfId="0" applyFont="1" applyFill="1" applyBorder="1" applyAlignment="1" applyProtection="1">
      <alignment horizontal="right" vertical="center" shrinkToFit="1"/>
      <protection/>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0" fontId="46" fillId="0" borderId="9" xfId="0" applyFont="1" applyBorder="1" applyAlignment="1">
      <alignment horizontal="center" vertical="center"/>
    </xf>
    <xf numFmtId="0" fontId="46" fillId="0" borderId="9" xfId="0" applyFont="1" applyBorder="1" applyAlignment="1">
      <alignment horizontal="justify" vertical="center"/>
    </xf>
    <xf numFmtId="0" fontId="0" fillId="0" borderId="0" xfId="0"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zoomScaleSheetLayoutView="100" workbookViewId="0" topLeftCell="A1">
      <pane ySplit="5" topLeftCell="A12" activePane="bottomLeft" state="frozen"/>
      <selection pane="bottomLeft" activeCell="H12" sqref="H12"/>
    </sheetView>
  </sheetViews>
  <sheetFormatPr defaultColWidth="9.00390625" defaultRowHeight="14.25"/>
  <cols>
    <col min="1" max="1" width="3.50390625" style="1" customWidth="1"/>
    <col min="2" max="2" width="6.875" style="1" customWidth="1"/>
    <col min="3" max="3" width="11.375" style="2" customWidth="1"/>
    <col min="4" max="4" width="14.125" style="2" customWidth="1"/>
    <col min="5" max="5" width="24.75390625" style="3" customWidth="1"/>
    <col min="6" max="6" width="7.375" style="4" customWidth="1"/>
    <col min="7" max="7" width="8.375" style="1" customWidth="1"/>
    <col min="8" max="8" width="8.75390625" style="1" customWidth="1"/>
    <col min="9" max="9" width="6.375" style="1" customWidth="1"/>
    <col min="10" max="16384" width="9.00390625" style="1" customWidth="1"/>
  </cols>
  <sheetData>
    <row r="1" spans="1:9" ht="14.25">
      <c r="A1" s="5" t="s">
        <v>0</v>
      </c>
      <c r="B1" s="5"/>
      <c r="C1" s="6"/>
      <c r="D1" s="6"/>
      <c r="E1" s="6"/>
      <c r="F1" s="6"/>
      <c r="G1" s="7"/>
      <c r="H1" s="7"/>
      <c r="I1" s="6"/>
    </row>
    <row r="2" spans="1:9" ht="14.25">
      <c r="A2" s="8" t="s">
        <v>1</v>
      </c>
      <c r="B2" s="8"/>
      <c r="C2" s="8"/>
      <c r="D2" s="8"/>
      <c r="E2" s="8"/>
      <c r="F2" s="8"/>
      <c r="G2" s="8"/>
      <c r="H2" s="8"/>
      <c r="I2" s="8"/>
    </row>
    <row r="3" spans="1:9" ht="14.25">
      <c r="A3" s="9"/>
      <c r="B3" s="9"/>
      <c r="C3" s="9"/>
      <c r="D3" s="9"/>
      <c r="E3" s="9"/>
      <c r="F3" s="9"/>
      <c r="G3" s="6" t="s">
        <v>2</v>
      </c>
      <c r="H3" s="6"/>
      <c r="I3" s="6"/>
    </row>
    <row r="4" spans="1:9" ht="14.25">
      <c r="A4" s="10" t="s">
        <v>3</v>
      </c>
      <c r="B4" s="10" t="s">
        <v>4</v>
      </c>
      <c r="C4" s="10" t="s">
        <v>5</v>
      </c>
      <c r="D4" s="10" t="s">
        <v>6</v>
      </c>
      <c r="E4" s="10" t="s">
        <v>7</v>
      </c>
      <c r="F4" s="10" t="s">
        <v>8</v>
      </c>
      <c r="G4" s="10" t="s">
        <v>9</v>
      </c>
      <c r="H4" s="11" t="s">
        <v>10</v>
      </c>
      <c r="I4" s="10" t="s">
        <v>11</v>
      </c>
    </row>
    <row r="5" spans="1:9" ht="14.25">
      <c r="A5" s="10"/>
      <c r="B5" s="10"/>
      <c r="C5" s="10"/>
      <c r="D5" s="10"/>
      <c r="E5" s="10"/>
      <c r="F5" s="10"/>
      <c r="G5" s="10"/>
      <c r="H5" s="12"/>
      <c r="I5" s="10"/>
    </row>
    <row r="6" spans="1:9" ht="24" customHeight="1">
      <c r="A6" s="10" t="s">
        <v>12</v>
      </c>
      <c r="B6" s="10"/>
      <c r="C6" s="10"/>
      <c r="D6" s="10"/>
      <c r="E6" s="10"/>
      <c r="F6" s="10"/>
      <c r="G6" s="13">
        <f>SUM(G7:G17)</f>
        <v>7329.160000000001</v>
      </c>
      <c r="H6" s="13">
        <f>SUM(H7:H17)</f>
        <v>2016</v>
      </c>
      <c r="I6" s="10"/>
    </row>
    <row r="7" spans="1:9" ht="57">
      <c r="A7" s="10">
        <v>1</v>
      </c>
      <c r="B7" s="10" t="s">
        <v>13</v>
      </c>
      <c r="C7" s="10" t="s">
        <v>14</v>
      </c>
      <c r="D7" s="10" t="s">
        <v>15</v>
      </c>
      <c r="E7" s="14" t="s">
        <v>16</v>
      </c>
      <c r="F7" s="10" t="s">
        <v>17</v>
      </c>
      <c r="G7" s="13">
        <v>183.4</v>
      </c>
      <c r="H7" s="13">
        <v>91.7</v>
      </c>
      <c r="I7" s="10"/>
    </row>
    <row r="8" spans="1:9" ht="57">
      <c r="A8" s="10">
        <v>2</v>
      </c>
      <c r="B8" s="10" t="s">
        <v>13</v>
      </c>
      <c r="C8" s="15" t="s">
        <v>18</v>
      </c>
      <c r="D8" s="10" t="s">
        <v>19</v>
      </c>
      <c r="E8" s="14" t="s">
        <v>20</v>
      </c>
      <c r="F8" s="10" t="s">
        <v>21</v>
      </c>
      <c r="G8" s="13">
        <v>143</v>
      </c>
      <c r="H8" s="13">
        <v>71.5</v>
      </c>
      <c r="I8" s="10"/>
    </row>
    <row r="9" spans="1:9" ht="102.75" customHeight="1">
      <c r="A9" s="10">
        <v>3</v>
      </c>
      <c r="B9" s="10" t="s">
        <v>13</v>
      </c>
      <c r="C9" s="10" t="s">
        <v>22</v>
      </c>
      <c r="D9" s="10" t="s">
        <v>23</v>
      </c>
      <c r="E9" s="14" t="s">
        <v>24</v>
      </c>
      <c r="F9" s="10" t="s">
        <v>25</v>
      </c>
      <c r="G9" s="16">
        <v>1169.96</v>
      </c>
      <c r="H9" s="16">
        <v>350</v>
      </c>
      <c r="I9" s="10"/>
    </row>
    <row r="10" spans="1:9" ht="87.75" customHeight="1">
      <c r="A10" s="10">
        <v>4</v>
      </c>
      <c r="B10" s="10" t="s">
        <v>13</v>
      </c>
      <c r="C10" s="17" t="s">
        <v>26</v>
      </c>
      <c r="D10" s="17" t="s">
        <v>27</v>
      </c>
      <c r="E10" s="18" t="s">
        <v>28</v>
      </c>
      <c r="F10" s="19" t="s">
        <v>29</v>
      </c>
      <c r="G10" s="20">
        <v>100</v>
      </c>
      <c r="H10" s="20">
        <v>80</v>
      </c>
      <c r="I10" s="20"/>
    </row>
    <row r="11" spans="1:9" ht="71.25">
      <c r="A11" s="10">
        <v>5</v>
      </c>
      <c r="B11" s="10" t="s">
        <v>13</v>
      </c>
      <c r="C11" s="17" t="s">
        <v>30</v>
      </c>
      <c r="D11" s="17" t="s">
        <v>31</v>
      </c>
      <c r="E11" s="18" t="s">
        <v>32</v>
      </c>
      <c r="F11" s="21" t="s">
        <v>33</v>
      </c>
      <c r="G11" s="20">
        <v>100</v>
      </c>
      <c r="H11" s="20">
        <v>80</v>
      </c>
      <c r="I11" s="20"/>
    </row>
    <row r="12" spans="1:9" ht="364.5" customHeight="1">
      <c r="A12" s="10">
        <v>6</v>
      </c>
      <c r="B12" s="10" t="s">
        <v>13</v>
      </c>
      <c r="C12" s="17" t="s">
        <v>34</v>
      </c>
      <c r="D12" s="17" t="s">
        <v>35</v>
      </c>
      <c r="E12" s="22" t="s">
        <v>36</v>
      </c>
      <c r="F12" s="23" t="s">
        <v>37</v>
      </c>
      <c r="G12" s="20">
        <v>5370</v>
      </c>
      <c r="H12" s="20">
        <v>1160</v>
      </c>
      <c r="I12" s="20"/>
    </row>
    <row r="13" spans="1:9" ht="128.25">
      <c r="A13" s="10">
        <v>7</v>
      </c>
      <c r="B13" s="10" t="s">
        <v>38</v>
      </c>
      <c r="C13" s="17" t="s">
        <v>39</v>
      </c>
      <c r="D13" s="17" t="s">
        <v>40</v>
      </c>
      <c r="E13" s="18" t="s">
        <v>41</v>
      </c>
      <c r="F13" s="22" t="s">
        <v>42</v>
      </c>
      <c r="G13" s="20">
        <v>40.8</v>
      </c>
      <c r="H13" s="20">
        <v>40.8</v>
      </c>
      <c r="I13" s="20"/>
    </row>
    <row r="14" spans="1:9" ht="71.25">
      <c r="A14" s="10">
        <v>8</v>
      </c>
      <c r="B14" s="10" t="s">
        <v>38</v>
      </c>
      <c r="C14" s="17" t="s">
        <v>43</v>
      </c>
      <c r="D14" s="17" t="s">
        <v>44</v>
      </c>
      <c r="E14" s="18" t="s">
        <v>45</v>
      </c>
      <c r="F14" s="19" t="s">
        <v>46</v>
      </c>
      <c r="G14" s="20">
        <v>80</v>
      </c>
      <c r="H14" s="20">
        <v>30</v>
      </c>
      <c r="I14" s="20"/>
    </row>
    <row r="15" spans="1:9" ht="42.75">
      <c r="A15" s="10">
        <v>9</v>
      </c>
      <c r="B15" s="10" t="s">
        <v>38</v>
      </c>
      <c r="C15" s="17" t="s">
        <v>43</v>
      </c>
      <c r="D15" s="17" t="s">
        <v>47</v>
      </c>
      <c r="E15" s="18" t="s">
        <v>48</v>
      </c>
      <c r="F15" s="19" t="s">
        <v>46</v>
      </c>
      <c r="G15" s="20">
        <v>32</v>
      </c>
      <c r="H15" s="20">
        <v>32</v>
      </c>
      <c r="I15" s="20"/>
    </row>
    <row r="16" spans="1:9" ht="99.75">
      <c r="A16" s="10">
        <v>10</v>
      </c>
      <c r="B16" s="10" t="s">
        <v>38</v>
      </c>
      <c r="C16" s="17" t="s">
        <v>49</v>
      </c>
      <c r="D16" s="17" t="s">
        <v>50</v>
      </c>
      <c r="E16" s="18" t="s">
        <v>51</v>
      </c>
      <c r="F16" s="19" t="s">
        <v>52</v>
      </c>
      <c r="G16" s="20">
        <v>30</v>
      </c>
      <c r="H16" s="20">
        <v>30</v>
      </c>
      <c r="I16" s="20"/>
    </row>
    <row r="17" spans="1:9" ht="156.75">
      <c r="A17" s="10">
        <v>11</v>
      </c>
      <c r="B17" s="10" t="s">
        <v>38</v>
      </c>
      <c r="C17" s="17" t="s">
        <v>53</v>
      </c>
      <c r="D17" s="17" t="s">
        <v>54</v>
      </c>
      <c r="E17" s="18" t="s">
        <v>55</v>
      </c>
      <c r="F17" s="19" t="s">
        <v>56</v>
      </c>
      <c r="G17" s="20">
        <v>80</v>
      </c>
      <c r="H17" s="20">
        <v>50</v>
      </c>
      <c r="I17" s="20"/>
    </row>
  </sheetData>
  <sheetProtection/>
  <mergeCells count="13">
    <mergeCell ref="A1:B1"/>
    <mergeCell ref="A2:I2"/>
    <mergeCell ref="G3:I3"/>
    <mergeCell ref="A6:E6"/>
    <mergeCell ref="A4:A5"/>
    <mergeCell ref="B4:B5"/>
    <mergeCell ref="C4:C5"/>
    <mergeCell ref="D4:D5"/>
    <mergeCell ref="E4:E5"/>
    <mergeCell ref="F4:F5"/>
    <mergeCell ref="G4:G5"/>
    <mergeCell ref="H4:H5"/>
    <mergeCell ref="I4:I5"/>
  </mergeCells>
  <conditionalFormatting sqref="A7:H7 A8:B8 D8:H8 A9:H9 I7:I9 A10:B17">
    <cfRule type="expression" priority="13" dxfId="0" stopIfTrue="1">
      <formula>$B7&lt;&gt;""</formula>
    </cfRule>
  </conditionalFormatting>
  <printOptions/>
  <pageMargins left="0.25" right="0.25" top="0.75" bottom="0.75" header="0.2986111111111111" footer="0.2986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Root</cp:lastModifiedBy>
  <dcterms:created xsi:type="dcterms:W3CDTF">2022-05-10T09:28:51Z</dcterms:created>
  <dcterms:modified xsi:type="dcterms:W3CDTF">2024-04-18T01:37:22Z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