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<sst xmlns="http://schemas.openxmlformats.org/spreadsheetml/2006/main" count="263" uniqueCount="202">
  <si>
    <t>附件1</t>
  </si>
  <si>
    <t>云和县涉农项目储备库2023年第一季度入库项目汇总表</t>
  </si>
  <si>
    <t>单位：万元</t>
  </si>
  <si>
    <t>序号</t>
  </si>
  <si>
    <t>主管部门</t>
  </si>
  <si>
    <t>项目申报单位</t>
  </si>
  <si>
    <t>项目名称</t>
  </si>
  <si>
    <t>项目建设内容</t>
  </si>
  <si>
    <t>负责人</t>
  </si>
  <si>
    <t>投资额</t>
  </si>
  <si>
    <t>申请补助金额</t>
  </si>
  <si>
    <t>备注</t>
  </si>
  <si>
    <t>合计</t>
  </si>
  <si>
    <t>统战部</t>
  </si>
  <si>
    <t>梅垄村股份经济合作社</t>
  </si>
  <si>
    <t>梅垄畲族村共富乐园提升项目</t>
  </si>
  <si>
    <t>建设空气城堡2个</t>
  </si>
  <si>
    <t>雷剑锋</t>
  </si>
  <si>
    <t>梨庄村股份经济合作社</t>
  </si>
  <si>
    <t>梨庄村梨园多功能杀虫灯项目</t>
  </si>
  <si>
    <t>内外苏坑连接梨园道路安装多功能杀虫灯20盏，用于灭杀害虫，保护雪梨生产，同时兼有路灯及民族文化宣传的功能。</t>
  </si>
  <si>
    <t>叶长法</t>
  </si>
  <si>
    <t>雾溪村股份经济合作社</t>
  </si>
  <si>
    <t>雾溪村坳头自然村民宿集聚村产业配套设施项目</t>
  </si>
  <si>
    <t>坳头村民宿集聚村道路原2.5米宽，200米长道路拓宽至4.5米及路面硬化，挡土墙修复20*4米。</t>
  </si>
  <si>
    <t>郑伟明</t>
  </si>
  <si>
    <t>云和县少数民族发展促进会</t>
  </si>
  <si>
    <t>2023年云和县凤凰传承工程</t>
  </si>
  <si>
    <t>民族文化传承、民族山歌传承基地培训等。</t>
  </si>
  <si>
    <t>钟铁军</t>
  </si>
  <si>
    <t>下武村股份经济合作社</t>
  </si>
  <si>
    <t>民族团结进步教育基地活态研学院落群改造二期项目</t>
  </si>
  <si>
    <t>革命志士院落修缮</t>
  </si>
  <si>
    <t>蓝陈高</t>
  </si>
  <si>
    <t>三门村股份经济合作社</t>
  </si>
  <si>
    <t>白龙山街道三门村屋顶光伏项目（二期）</t>
  </si>
  <si>
    <t>租赁三门村东山自然10直农房约560平方米建设屋顶光伏项目</t>
  </si>
  <si>
    <t>吴元西</t>
  </si>
  <si>
    <t>新岭村股份经济合作社</t>
  </si>
  <si>
    <t>凤凰山街道新岭村产业共富工坊建设项目</t>
  </si>
  <si>
    <t>建设建筑面积560平方米的团建、研学活动中心，200平方米的桃产品深加工共富工坊。</t>
  </si>
  <si>
    <t>徐美阳</t>
  </si>
  <si>
    <t>叶高坪村股份经济合作社</t>
  </si>
  <si>
    <t>叶高坪村西坪自然村基础设施提升项目</t>
  </si>
  <si>
    <t>新建一个750平方米的停车场及配套设施，并开展周边绿化、护栏等设施建设提升。</t>
  </si>
  <si>
    <t>蓝加龙</t>
  </si>
  <si>
    <t>庄前村石榴红民族文化广场项目</t>
  </si>
  <si>
    <t>庄前村股份经济合作社</t>
  </si>
  <si>
    <t>在广场上建设民族景观小品、民族宣传栏，体现少数民族元素；广场设置花坛坐凳，做一个荷花池，卵石自然摆放，石桌凳组合。</t>
  </si>
  <si>
    <t>金建忠</t>
  </si>
  <si>
    <t>安溪乡民族小学</t>
  </si>
  <si>
    <t>安溪畲族乡民族小学民族手工室项目</t>
  </si>
  <si>
    <t>建设民族手工室展示柜、民族手工室学生桌椅、教师桌椅等。</t>
  </si>
  <si>
    <t>周雅婷</t>
  </si>
  <si>
    <t>农业农村局</t>
  </si>
  <si>
    <t>赤石农村集体经济发展有限公司</t>
  </si>
  <si>
    <t>赤石农村集体经济发展有限公司屋顶光伏发电项目</t>
  </si>
  <si>
    <t>购买面积3400平方米，总装机容量500KWp。
1.云和县白龙山街道扬帆街5号浙江凯鑫玩具有限公司实施250KWp分布式屋顶光伏发电项目（一期）。
2.云和县白龙山街道金宏街39号云和荣翔木业有限公司实施250KWp分布式屋顶光伏发电项目。
厂房光伏部分采用“自发自用、余电上网”模式，收益较“全额上网”电价高，运维方便，企业自用电消纳率高。</t>
  </si>
  <si>
    <t>王苏</t>
  </si>
  <si>
    <t>紧水滩镇双垟村股份经济合作社</t>
  </si>
  <si>
    <t>紧水滩镇双垟村油茶基地机耕路建设项目</t>
  </si>
  <si>
    <t xml:space="preserve"> 1.机耕路路基开挖及硬化长1100米； 2.新建三面光水渠长1100米；3.新建浆砌块石挡土墙160立方米；4.土方开挖回填4000立方米。</t>
  </si>
  <si>
    <t>叶雄峰</t>
  </si>
  <si>
    <t>云和县白龙山街道 大坪社区</t>
  </si>
  <si>
    <t>小区基础设施环境提升工程</t>
  </si>
  <si>
    <t>新建垃圾分类房、配置文体健身、来料加工服务等设施。</t>
  </si>
  <si>
    <t>毛少岳</t>
  </si>
  <si>
    <t>小区党群服务中心建设工程</t>
  </si>
  <si>
    <t xml:space="preserve"> 小区党群服务中心建设工程，涉及面积200平方米，包括服务中心的设计、改装、室内装修、设备购买等。 </t>
  </si>
  <si>
    <t>云和县农村集体经济发展有限公司</t>
  </si>
  <si>
    <t>云和县农民素质提升就业培训基地</t>
  </si>
  <si>
    <t>在小区内或周边规划建设全县农民素质提升就业培训基地，内设农民培训、就业实训、共富工坊等板块。</t>
  </si>
  <si>
    <t>陈小明</t>
  </si>
  <si>
    <t>云和县恒益生态农业发展有限公司</t>
  </si>
  <si>
    <t>云和县恒益生态农业发展有限公司茶叶基地设施提升项目</t>
  </si>
  <si>
    <t>管理房230平方米，新建蓄水池82立方米，翻修蓄水池90立方米.钻井200米。铺设DN50水管1300米，铺设DN25水管500米，水泵加电线一套，监控设备1套(宽带加10个摄像头)。</t>
  </si>
  <si>
    <t>王澎潇</t>
  </si>
  <si>
    <t>安溪畲族乡下武村股份经济合作社</t>
  </si>
  <si>
    <t>下武至林斜雪梨基地连接道路硬化工程</t>
  </si>
  <si>
    <t>1.机耕路硬化长4530米（宽4米，厚0.18米）；
2.新建三面光水渠长4500米（宽0.4米，高0.3米）；
3.增加路基工程（路基长30m，其中浆砌挡墙500m³，路基塘渣回填4500m³）.</t>
  </si>
  <si>
    <t>云和县一清农产品专业合作社</t>
  </si>
  <si>
    <t>安溪乡林斜雪梨基地设施设备提升项目</t>
  </si>
  <si>
    <t>新建储藏室62㎡；改造蓄水池1个（100m³）及相应进出水管道、新建新型镀锌板蓄水池1个33m³,进出水管道PE50管400米、PE32管250M及相应阀门附配件及泵水设备；建围栏1600m；埋设PE65管40m、PE32管800m及相关阀门附件，潜水泵3台；建设抽水管道配套电力线路YJLV4×25MM400m、配电箱2台；新建采摘遮阴棚6个6M*10M；购买加工设备爱拓便携式数显糖度计2 台，台称5台，磅秤2 台，水果浆渣分离机1 台，水冲肥设备2套，大口径胶管600m（含接头配件）,锂电剪刀2把,驱鸟器2台；采购运输三轮车1辆。</t>
  </si>
  <si>
    <t>朱少华</t>
  </si>
  <si>
    <t>元和街道苏坑村股份经济合作社</t>
  </si>
  <si>
    <t>苏坑乡村雪梨文化提升工程</t>
  </si>
  <si>
    <t>立面风貌改造10幢3500平方米，雪梨主题小品4处，停车场294平方米，300*300排水渠54米，青砖、块石矮墙70米，块石挡土墙112米等</t>
  </si>
  <si>
    <t>云和县绿缘农产品专业合作社</t>
  </si>
  <si>
    <t>云和师傅食用菌小微产业园（麻垟黑木耳基地）建设项目（二期）</t>
  </si>
  <si>
    <t>食用菌是云和农民主要经济收入来源之一，近年来食用菌产业大幅减少，产能衰退，为了更好提供市场需求，现以一种新型的模式生产，以集中化、简约化，建立生态节能示范基地，实现食用菌产业复兴发展。</t>
  </si>
  <si>
    <t>沈飞林</t>
  </si>
  <si>
    <t>云和县季光宝家庭农场</t>
  </si>
  <si>
    <t>云和师傅食用菌小微产业园（高胥村代料香菇基地）建设项目</t>
  </si>
  <si>
    <t>食用菌是云和农民主要经济收入来源之一，近年来食用菌（香菇）产业大幅减少，产能衰退。为促进食用菌产业转型升级，提供菌－粮轮作栽培模式示范，以设施化、集约化、生态化生产方式，建立优质高产香菇示范基地，实现农业增效，农民增收、产业新旺。</t>
  </si>
  <si>
    <t>季光宝</t>
  </si>
  <si>
    <t>云和县大田水果专业合作社</t>
  </si>
  <si>
    <t>云和大田农旅融合产业园提升建设项目</t>
  </si>
  <si>
    <t>控根栽培木容器500平方米，建设园区护栏、景观艺术小品、水果销售区、无动力设施，铺设园区草坪。</t>
  </si>
  <si>
    <t>季伟平</t>
  </si>
  <si>
    <t>云和县华煜家庭农场</t>
  </si>
  <si>
    <t>华煜家庭农场改建项目</t>
  </si>
  <si>
    <t>道路128米、道路修理17米、电线电路400米、防鸟网架1000平方米、操作棚840平方米、鱼池防漏处理1800平方米、石蛙养殖池240平方米、场内道路50米、监控1套、水泵、增氧泵、消毒灯15套</t>
  </si>
  <si>
    <t>吴梦华</t>
  </si>
  <si>
    <t>云和县云栖涧石蛙农场</t>
  </si>
  <si>
    <t>云和县云栖涧石蛙生态养殖场建设项目</t>
  </si>
  <si>
    <t>养殖基地建设：管理用房、粉虫饲料用房、种蛙池、孵化池、商品蛙养殖池、过滤池、原养殖池改造、电力线路、防鸟遮阳网工程等。</t>
  </si>
  <si>
    <t>曾祥友</t>
  </si>
  <si>
    <t>云和县青龙头家庭农场有限公司</t>
  </si>
  <si>
    <t>云和有机生态鳖基地修建项目</t>
  </si>
  <si>
    <t>混凝土挡墙343米，铁丝网185米。</t>
  </si>
  <si>
    <t>卜照新</t>
  </si>
  <si>
    <t>云和县新岭村集体经济工厂化循环水养殖农艺农机融合示范试验基地</t>
  </si>
  <si>
    <t>管理房200平方米,EPS材料温室大棚2座,蓄水池及管路,鱼池5米长宽EPS八角形鱼池,制氧机、水氧混合器、生物填料等工厂化循环水特有设备(山东远图制氧机4台、浙大启程生产的微滤机6台、格力威公司设计的水氧混合器10台、格力威公司生物反应桶20台、上海逸珂环保的生物填料20*1.25立方等工厂化循环水特有设备),数字化监控及鱼类生命检测数据仪器(全范围监控一整套及配套光纤、电脑等设施溶解氧、水位、氨氮、以及匹配的发电机等报警设施)。</t>
  </si>
  <si>
    <t>河坑村股份经济合作社</t>
  </si>
  <si>
    <t>云和县河坑村杨家山“共富羊”农牧旅综合体项目</t>
  </si>
  <si>
    <t>项目总投资约600万元，占地面积约2225平方米，建筑面积约1650.16平方米。其中羊舍建筑面积约1012平方米，管理房及仓储用房建筑面积约637平方米，共有标准羊舍130间。新建羊粪收集池、羊尿收集池各1个，需完成羊粪输送带、饲料加工设备、防疫消毒设备等全套采购安装，需完成室外给排水、室外电气、水泥路面、挡土墙、场地平整、仿石造型及厂区绿色等建设，需完成通水、通电、通路等“三通”基础配套建设，需要完成种羊和羊羔引进、常规办公设备采购等。
整个项目，建设周期约1年（2023年1月至2023年12月），计划2023年1月开工，预计2023年12月竣工投产。</t>
  </si>
  <si>
    <t>张永青</t>
  </si>
  <si>
    <t>云和县新园农场</t>
  </si>
  <si>
    <t>云和县新园农场生态茶基地提升及加工建设项目</t>
  </si>
  <si>
    <t>建设简易茶叶加工用房466平方米；管理用房200平方米，配套建设水、电等附属设施。</t>
  </si>
  <si>
    <t>许双品</t>
  </si>
  <si>
    <t>财政局</t>
  </si>
  <si>
    <t>庄前村梅家源雪梨基地至源头茶山机耕路建设工程</t>
  </si>
  <si>
    <t>道路硬化长约1500米，宽3.5米，厚16厘米及排水渠等。</t>
  </si>
  <si>
    <t>叶克敏</t>
  </si>
  <si>
    <t>局村村股份经济合作社</t>
  </si>
  <si>
    <t>局村村木垟自然村村内道路拓宽工程</t>
  </si>
  <si>
    <t>建设道路长60米、宽3.5米；挡土墙长60米、高3米；栏杆、排水渠等。</t>
  </si>
  <si>
    <t>陈伟明</t>
  </si>
  <si>
    <t>竹里村股份经济合作社</t>
  </si>
  <si>
    <t>竹里村便民服务中心工程</t>
  </si>
  <si>
    <t>新建便民服务中心一栋，占地280㎡，建筑800㎡。</t>
  </si>
  <si>
    <t>蓝堂昌</t>
  </si>
  <si>
    <t>陈前村股份经济合作社</t>
  </si>
  <si>
    <t>蛤蟆山道路拓宽硬化工程</t>
  </si>
  <si>
    <t>长450米，宽3.5米，厚16厘米</t>
  </si>
  <si>
    <t>王善宗</t>
  </si>
  <si>
    <t>黄水碓村股份经济合作社</t>
  </si>
  <si>
    <t>安溪河流（黄水碓段）防洪堤护栏建设工程</t>
  </si>
  <si>
    <t>安溪河流（黄水碓段）防洪堤护栏建设长约1000米</t>
  </si>
  <si>
    <t>陈美庆</t>
  </si>
  <si>
    <t>后山村股份经济合作社</t>
  </si>
  <si>
    <t>后山村便民服务中心（文化礼堂）建设工程</t>
  </si>
  <si>
    <t>占地面积约507.6平方米，总建筑面积约1998平方米。</t>
  </si>
  <si>
    <t>杨李荣</t>
  </si>
  <si>
    <t>河坑村叶家自然村活动场地建设工程</t>
  </si>
  <si>
    <t>新建占地面积约997平方米的活动场地硬化、景观围栏及路灯。</t>
  </si>
  <si>
    <t>南山村股份经济合作社</t>
  </si>
  <si>
    <t>东坑自然村供销致富服务点建设工程</t>
  </si>
  <si>
    <t>混凝土长廊1座，长约11米，宽约3.5米。土地平整40平方米。</t>
  </si>
  <si>
    <t>陈元伟</t>
  </si>
  <si>
    <t>岩下村股份经济合作社</t>
  </si>
  <si>
    <t>岩下村黄地自然村林区道路硬化工程</t>
  </si>
  <si>
    <t>仙眠床、黄地毛竹山林区道路硬化4公里，宽3.5米，厚18厘米。</t>
  </si>
  <si>
    <t>项金龙</t>
  </si>
  <si>
    <t>沙铺村股份经济合作社</t>
  </si>
  <si>
    <t>白水漈游步道建设工程</t>
  </si>
  <si>
    <t>游步道300米，宽1.2米，观景台一座。</t>
  </si>
  <si>
    <t>朱国林</t>
  </si>
  <si>
    <t>龙河村股份经济合作社</t>
  </si>
  <si>
    <t>龙河村新建太阳能路灯项目</t>
  </si>
  <si>
    <t>新建泉溪自然村和张兰自然村通村道路的太阳能路灯80盏</t>
  </si>
  <si>
    <t>陈锦</t>
  </si>
  <si>
    <t>金村村股份经济合作社</t>
  </si>
  <si>
    <t>金村村新建公厕及周边道路硬化项目</t>
  </si>
  <si>
    <t>新建一座公厕100㎡，周边道路硬化1000㎡及绿化提升</t>
  </si>
  <si>
    <t>林小伟</t>
  </si>
  <si>
    <t>石塘村股份经济合作社</t>
  </si>
  <si>
    <t>西滩头区块路灯</t>
  </si>
  <si>
    <t>2公里左右路灯安装</t>
  </si>
  <si>
    <t>余良兴</t>
  </si>
  <si>
    <t>桑岭村股份经济合作社</t>
  </si>
  <si>
    <t>桑岭村便民服务中心装修工程</t>
  </si>
  <si>
    <t>室内装修及周边环境、挡墙等提升工程</t>
  </si>
  <si>
    <t>谢伟林</t>
  </si>
  <si>
    <t>牛头山村股份经济合作社</t>
  </si>
  <si>
    <t>牛头山村老屋基至小牛坑路基工程</t>
  </si>
  <si>
    <t>路基开挖2.6公里、新建挡土墙3000立方米左右。</t>
  </si>
  <si>
    <t>蓝伟林</t>
  </si>
  <si>
    <t>大源村股份经济合作社</t>
  </si>
  <si>
    <t>黄弄自然村村内道路新建工程</t>
  </si>
  <si>
    <t>新建3.5米宽道路500米，2米宽道路600米。</t>
  </si>
  <si>
    <t>李乾平</t>
  </si>
  <si>
    <t>双垟村股份经济合作社</t>
  </si>
  <si>
    <t>双垟村外垟小学修善工程</t>
  </si>
  <si>
    <t>1、夯土墙120m³，2、换瓦梁30根×4.2米，斜梁50根×3.5米、瓦权500根×2米，3小青瓦300平方，墙体修复85平米，地面修复260平方等</t>
  </si>
  <si>
    <t>石浦村股份经济合作社</t>
  </si>
  <si>
    <t>石浦至莲塘路灯建设工程</t>
  </si>
  <si>
    <t>石浦至莲塘安装微光能路灯130盏左右。</t>
  </si>
  <si>
    <t>彭永生</t>
  </si>
  <si>
    <t>杭汀村股份经济合作社</t>
  </si>
  <si>
    <t>杭汀村再岩头至莲花山林区道路（二期）路基开挖工程</t>
  </si>
  <si>
    <t>道路开挖3800米，宽4.5米</t>
  </si>
  <si>
    <t>马珊花</t>
  </si>
  <si>
    <t>双源村股份经济合作社</t>
  </si>
  <si>
    <t>双源村大坳门至兰家道路建设工程</t>
  </si>
  <si>
    <t>长4800米，宽4.5米</t>
  </si>
  <si>
    <t>马伟平</t>
  </si>
  <si>
    <t>下武村“忠勇严山村、战斗黄家地”红色研学基地严山路口道路硬化建设</t>
  </si>
  <si>
    <t>硬化道路长度为200米，宽4.5米，总平方数为900平方米。安装护栏200米，边沟200米。</t>
  </si>
  <si>
    <t>西坑自然村流垟至大砻头道路路面硬化工程</t>
  </si>
  <si>
    <t>流垟至大砻头道路宽3.5米、厚度16厘米，长度1800米，三面光边沟1800米。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</si>
</sst>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0"/>
    </font>
    <font>
      <sz val="12"/>
      <name val="仿宋"/>
      <family val="3"/>
    </font>
    <font>
      <sz val="18"/>
      <name val="方正小标宋_GBK"/>
      <family val="4"/>
    </font>
    <font>
      <b/>
      <sz val="20"/>
      <name val="仿宋"/>
      <family val="3"/>
    </font>
    <font>
      <sz val="11"/>
      <name val="仿宋"/>
      <family val="3"/>
    </font>
    <font>
      <sz val="11"/>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9" xfId="0" applyFont="1" applyFill="1" applyBorder="1" applyAlignment="1" applyProtection="1">
      <alignment vertical="center" shrinkToFit="1"/>
      <protection/>
    </xf>
    <xf numFmtId="0" fontId="1" fillId="0" borderId="9" xfId="0" applyFont="1" applyFill="1" applyBorder="1" applyAlignment="1" applyProtection="1">
      <alignment horizontal="left" vertical="center" wrapText="1"/>
      <protection/>
    </xf>
    <xf numFmtId="0" fontId="46" fillId="0" borderId="0" xfId="0" applyFont="1" applyAlignment="1">
      <alignment horizontal="justify" vertical="center" wrapText="1"/>
    </xf>
    <xf numFmtId="0" fontId="1" fillId="0" borderId="9" xfId="0" applyFont="1" applyFill="1" applyBorder="1" applyAlignment="1" applyProtection="1">
      <alignment horizontal="right" vertical="center" shrinkToFit="1"/>
      <protection/>
    </xf>
    <xf numFmtId="0" fontId="1" fillId="0" borderId="9" xfId="0" applyNumberFormat="1" applyFont="1" applyFill="1" applyBorder="1" applyAlignment="1" applyProtection="1">
      <alignment horizontal="right" vertical="center" shrinkToFit="1"/>
      <protection/>
    </xf>
    <xf numFmtId="0" fontId="46" fillId="0" borderId="9" xfId="0" applyFont="1" applyBorder="1" applyAlignment="1">
      <alignment horizontal="justify" vertical="center"/>
    </xf>
    <xf numFmtId="0" fontId="46" fillId="0" borderId="9" xfId="0" applyFont="1" applyFill="1" applyBorder="1" applyAlignment="1">
      <alignment horizontal="justify" vertical="center" wrapText="1"/>
    </xf>
    <xf numFmtId="0" fontId="46" fillId="0" borderId="9" xfId="0" applyFont="1" applyBorder="1" applyAlignment="1">
      <alignment horizontal="justify" vertical="center" wrapText="1"/>
    </xf>
    <xf numFmtId="0" fontId="1" fillId="0" borderId="9" xfId="0" applyFont="1" applyFill="1" applyBorder="1" applyAlignment="1" applyProtection="1">
      <alignment horizontal="left" vertical="top" wrapText="1"/>
      <protection/>
    </xf>
    <xf numFmtId="0" fontId="1" fillId="0" borderId="9" xfId="0" applyFont="1" applyBorder="1" applyAlignment="1">
      <alignment vertical="center" wrapText="1"/>
    </xf>
    <xf numFmtId="0" fontId="1" fillId="0" borderId="9" xfId="0" applyFont="1" applyBorder="1" applyAlignment="1">
      <alignment vertical="center"/>
    </xf>
    <xf numFmtId="0" fontId="1" fillId="0" borderId="9" xfId="0" applyFont="1" applyBorder="1" applyAlignment="1">
      <alignment vertical="center"/>
    </xf>
    <xf numFmtId="0" fontId="46" fillId="0" borderId="0" xfId="0" applyFont="1" applyAlignment="1">
      <alignment horizontal="justify" vertical="center"/>
    </xf>
    <xf numFmtId="0" fontId="1" fillId="0" borderId="0" xfId="0" applyFont="1" applyAlignment="1">
      <alignment horizontal="justify" vertical="center"/>
    </xf>
    <xf numFmtId="0" fontId="46" fillId="0" borderId="9" xfId="0" applyFont="1" applyBorder="1" applyAlignment="1">
      <alignment horizontal="justify" vertical="center" wrapText="1"/>
    </xf>
    <xf numFmtId="0" fontId="1" fillId="0" borderId="9" xfId="0" applyFont="1" applyFill="1" applyBorder="1" applyAlignment="1" applyProtection="1">
      <alignment horizontal="center" vertical="center" wrapText="1"/>
      <protection/>
    </xf>
    <xf numFmtId="0" fontId="46"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6"/>
  <sheetViews>
    <sheetView tabSelected="1" zoomScaleSheetLayoutView="100" workbookViewId="0" topLeftCell="A1">
      <pane ySplit="5" topLeftCell="A6" activePane="bottomLeft" state="frozen"/>
      <selection pane="bottomLeft" activeCell="L53" sqref="L53"/>
    </sheetView>
  </sheetViews>
  <sheetFormatPr defaultColWidth="9.00390625" defaultRowHeight="14.25"/>
  <cols>
    <col min="1" max="1" width="3.50390625" style="0" customWidth="1"/>
    <col min="2" max="2" width="6.875" style="0" customWidth="1"/>
    <col min="3" max="3" width="11.375" style="1" customWidth="1"/>
    <col min="4" max="4" width="14.125" style="1" customWidth="1"/>
    <col min="5" max="5" width="24.75390625" style="1" customWidth="1"/>
    <col min="6" max="6" width="7.375" style="0" customWidth="1"/>
    <col min="7" max="7" width="8.375" style="0" customWidth="1"/>
    <col min="8" max="8" width="8.75390625" style="0" customWidth="1"/>
    <col min="9" max="9" width="6.375" style="0" customWidth="1"/>
  </cols>
  <sheetData>
    <row r="1" spans="1:9" ht="14.25">
      <c r="A1" s="2" t="s">
        <v>0</v>
      </c>
      <c r="B1" s="2"/>
      <c r="C1" s="3"/>
      <c r="D1" s="3"/>
      <c r="E1" s="3"/>
      <c r="F1" s="3"/>
      <c r="G1" s="4"/>
      <c r="H1" s="4"/>
      <c r="I1" s="3"/>
    </row>
    <row r="2" spans="1:9" ht="24">
      <c r="A2" s="5" t="s">
        <v>1</v>
      </c>
      <c r="B2" s="5"/>
      <c r="C2" s="5"/>
      <c r="D2" s="5"/>
      <c r="E2" s="5"/>
      <c r="F2" s="5"/>
      <c r="G2" s="5"/>
      <c r="H2" s="5"/>
      <c r="I2" s="5"/>
    </row>
    <row r="3" spans="1:9" ht="25.5">
      <c r="A3" s="6"/>
      <c r="B3" s="6"/>
      <c r="C3" s="6"/>
      <c r="D3" s="6"/>
      <c r="E3" s="6"/>
      <c r="F3" s="6"/>
      <c r="G3" s="7" t="s">
        <v>2</v>
      </c>
      <c r="H3" s="7"/>
      <c r="I3" s="7"/>
    </row>
    <row r="4" spans="1:9" ht="14.25">
      <c r="A4" s="8" t="s">
        <v>3</v>
      </c>
      <c r="B4" s="8" t="s">
        <v>4</v>
      </c>
      <c r="C4" s="8" t="s">
        <v>5</v>
      </c>
      <c r="D4" s="8" t="s">
        <v>6</v>
      </c>
      <c r="E4" s="8" t="s">
        <v>7</v>
      </c>
      <c r="F4" s="8" t="s">
        <v>8</v>
      </c>
      <c r="G4" s="8" t="s">
        <v>9</v>
      </c>
      <c r="H4" s="9" t="s">
        <v>10</v>
      </c>
      <c r="I4" s="8" t="s">
        <v>11</v>
      </c>
    </row>
    <row r="5" spans="1:9" ht="14.25">
      <c r="A5" s="8"/>
      <c r="B5" s="8"/>
      <c r="C5" s="8"/>
      <c r="D5" s="8"/>
      <c r="E5" s="8"/>
      <c r="F5" s="8"/>
      <c r="G5" s="8"/>
      <c r="H5" s="10"/>
      <c r="I5" s="8"/>
    </row>
    <row r="6" spans="1:9" ht="14.25">
      <c r="A6" s="8" t="s">
        <v>12</v>
      </c>
      <c r="B6" s="8"/>
      <c r="C6" s="8"/>
      <c r="D6" s="8"/>
      <c r="E6" s="8"/>
      <c r="F6" s="8"/>
      <c r="G6" s="11">
        <f>SUM(G7:G56)</f>
        <v>5061.633</v>
      </c>
      <c r="H6" s="11">
        <f>SUM(H7:H56)</f>
        <v>4261.371999999999</v>
      </c>
      <c r="I6" s="8"/>
    </row>
    <row r="7" spans="1:9" ht="27">
      <c r="A7" s="8">
        <v>1</v>
      </c>
      <c r="B7" s="8" t="s">
        <v>13</v>
      </c>
      <c r="C7" s="8" t="s">
        <v>14</v>
      </c>
      <c r="D7" s="8" t="s">
        <v>15</v>
      </c>
      <c r="E7" s="12" t="s">
        <v>16</v>
      </c>
      <c r="F7" s="8" t="s">
        <v>17</v>
      </c>
      <c r="G7" s="11">
        <v>15</v>
      </c>
      <c r="H7" s="11">
        <v>15</v>
      </c>
      <c r="I7" s="8"/>
    </row>
    <row r="8" spans="1:9" ht="67.5">
      <c r="A8" s="8">
        <v>2</v>
      </c>
      <c r="B8" s="8" t="s">
        <v>13</v>
      </c>
      <c r="C8" s="13" t="s">
        <v>18</v>
      </c>
      <c r="D8" s="8" t="s">
        <v>19</v>
      </c>
      <c r="E8" s="12" t="s">
        <v>20</v>
      </c>
      <c r="F8" s="8" t="s">
        <v>21</v>
      </c>
      <c r="G8" s="11">
        <v>12</v>
      </c>
      <c r="H8" s="11">
        <v>12</v>
      </c>
      <c r="I8" s="8"/>
    </row>
    <row r="9" spans="1:9" ht="54">
      <c r="A9" s="8">
        <v>3</v>
      </c>
      <c r="B9" s="8" t="s">
        <v>13</v>
      </c>
      <c r="C9" s="8" t="s">
        <v>22</v>
      </c>
      <c r="D9" s="8" t="s">
        <v>23</v>
      </c>
      <c r="E9" s="12" t="s">
        <v>24</v>
      </c>
      <c r="F9" s="8" t="s">
        <v>25</v>
      </c>
      <c r="G9" s="14">
        <v>15</v>
      </c>
      <c r="H9" s="14">
        <v>15</v>
      </c>
      <c r="I9" s="8"/>
    </row>
    <row r="10" spans="1:9" ht="40.5">
      <c r="A10" s="8">
        <v>4</v>
      </c>
      <c r="B10" s="8" t="s">
        <v>13</v>
      </c>
      <c r="C10" s="8" t="s">
        <v>26</v>
      </c>
      <c r="D10" s="8" t="s">
        <v>27</v>
      </c>
      <c r="E10" s="12" t="s">
        <v>28</v>
      </c>
      <c r="F10" s="8" t="s">
        <v>29</v>
      </c>
      <c r="G10" s="14">
        <v>14</v>
      </c>
      <c r="H10" s="14">
        <v>14</v>
      </c>
      <c r="I10" s="8"/>
    </row>
    <row r="11" spans="1:9" ht="54">
      <c r="A11" s="8">
        <v>5</v>
      </c>
      <c r="B11" s="8" t="s">
        <v>13</v>
      </c>
      <c r="C11" s="8" t="s">
        <v>30</v>
      </c>
      <c r="D11" s="8" t="s">
        <v>31</v>
      </c>
      <c r="E11" s="12" t="s">
        <v>32</v>
      </c>
      <c r="F11" s="8" t="s">
        <v>33</v>
      </c>
      <c r="G11" s="14">
        <v>15</v>
      </c>
      <c r="H11" s="14">
        <v>15</v>
      </c>
      <c r="I11" s="8"/>
    </row>
    <row r="12" spans="1:9" ht="40.5">
      <c r="A12" s="8">
        <v>6</v>
      </c>
      <c r="B12" s="8" t="s">
        <v>13</v>
      </c>
      <c r="C12" s="8" t="s">
        <v>34</v>
      </c>
      <c r="D12" s="8" t="s">
        <v>35</v>
      </c>
      <c r="E12" s="12" t="s">
        <v>36</v>
      </c>
      <c r="F12" s="8" t="s">
        <v>37</v>
      </c>
      <c r="G12" s="15">
        <v>50</v>
      </c>
      <c r="H12" s="15">
        <v>15</v>
      </c>
      <c r="I12" s="8"/>
    </row>
    <row r="13" spans="1:9" ht="54">
      <c r="A13" s="8">
        <v>7</v>
      </c>
      <c r="B13" s="8" t="s">
        <v>13</v>
      </c>
      <c r="C13" s="8" t="s">
        <v>38</v>
      </c>
      <c r="D13" s="8" t="s">
        <v>39</v>
      </c>
      <c r="E13" s="12" t="s">
        <v>40</v>
      </c>
      <c r="F13" s="8" t="s">
        <v>41</v>
      </c>
      <c r="G13" s="14">
        <v>100</v>
      </c>
      <c r="H13" s="14">
        <v>100</v>
      </c>
      <c r="I13" s="8"/>
    </row>
    <row r="14" spans="1:9" ht="40.5">
      <c r="A14" s="8">
        <v>8</v>
      </c>
      <c r="B14" s="8" t="s">
        <v>13</v>
      </c>
      <c r="C14" s="8" t="s">
        <v>42</v>
      </c>
      <c r="D14" s="8" t="s">
        <v>43</v>
      </c>
      <c r="E14" s="12" t="s">
        <v>44</v>
      </c>
      <c r="F14" s="16" t="s">
        <v>45</v>
      </c>
      <c r="G14" s="14">
        <v>40</v>
      </c>
      <c r="H14" s="14">
        <v>40</v>
      </c>
      <c r="I14" s="8"/>
    </row>
    <row r="15" spans="1:9" ht="67.5">
      <c r="A15" s="8">
        <v>9</v>
      </c>
      <c r="B15" s="8" t="s">
        <v>13</v>
      </c>
      <c r="C15" s="17" t="s">
        <v>46</v>
      </c>
      <c r="D15" s="8" t="s">
        <v>47</v>
      </c>
      <c r="E15" s="18" t="s">
        <v>48</v>
      </c>
      <c r="F15" s="8" t="s">
        <v>49</v>
      </c>
      <c r="G15" s="14">
        <v>35</v>
      </c>
      <c r="H15" s="14">
        <v>35</v>
      </c>
      <c r="I15" s="8"/>
    </row>
    <row r="16" spans="1:9" ht="40.5">
      <c r="A16" s="8">
        <v>10</v>
      </c>
      <c r="B16" s="8" t="s">
        <v>13</v>
      </c>
      <c r="C16" s="18" t="s">
        <v>50</v>
      </c>
      <c r="D16" s="8" t="s">
        <v>51</v>
      </c>
      <c r="E16" s="12" t="s">
        <v>52</v>
      </c>
      <c r="F16" s="8" t="s">
        <v>53</v>
      </c>
      <c r="G16" s="14">
        <v>14</v>
      </c>
      <c r="H16" s="14">
        <v>14</v>
      </c>
      <c r="I16" s="8"/>
    </row>
    <row r="17" spans="1:9" ht="202.5">
      <c r="A17" s="8">
        <v>11</v>
      </c>
      <c r="B17" s="8" t="s">
        <v>54</v>
      </c>
      <c r="C17" s="18" t="s">
        <v>55</v>
      </c>
      <c r="D17" s="8" t="s">
        <v>56</v>
      </c>
      <c r="E17" s="12" t="s">
        <v>57</v>
      </c>
      <c r="F17" s="16" t="s">
        <v>58</v>
      </c>
      <c r="G17" s="14">
        <v>210</v>
      </c>
      <c r="H17" s="14">
        <v>210</v>
      </c>
      <c r="I17" s="8"/>
    </row>
    <row r="18" spans="1:9" ht="67.5">
      <c r="A18" s="8">
        <v>12</v>
      </c>
      <c r="B18" s="8" t="s">
        <v>54</v>
      </c>
      <c r="C18" s="8" t="s">
        <v>59</v>
      </c>
      <c r="D18" s="8" t="s">
        <v>60</v>
      </c>
      <c r="E18" s="12" t="s">
        <v>61</v>
      </c>
      <c r="F18" s="8" t="s">
        <v>62</v>
      </c>
      <c r="G18" s="15">
        <v>86.5</v>
      </c>
      <c r="H18" s="15">
        <v>86.5</v>
      </c>
      <c r="I18" s="8"/>
    </row>
    <row r="19" spans="1:9" ht="40.5">
      <c r="A19" s="8">
        <v>13</v>
      </c>
      <c r="B19" s="8" t="s">
        <v>54</v>
      </c>
      <c r="C19" s="8" t="s">
        <v>63</v>
      </c>
      <c r="D19" s="8" t="s">
        <v>64</v>
      </c>
      <c r="E19" s="12" t="s">
        <v>65</v>
      </c>
      <c r="F19" s="8" t="s">
        <v>66</v>
      </c>
      <c r="G19" s="15">
        <v>350</v>
      </c>
      <c r="H19" s="15">
        <v>100</v>
      </c>
      <c r="I19" s="8"/>
    </row>
    <row r="20" spans="1:9" ht="54">
      <c r="A20" s="8">
        <v>14</v>
      </c>
      <c r="B20" s="8" t="s">
        <v>54</v>
      </c>
      <c r="C20" s="8" t="s">
        <v>63</v>
      </c>
      <c r="D20" s="8" t="s">
        <v>67</v>
      </c>
      <c r="E20" s="12" t="s">
        <v>68</v>
      </c>
      <c r="F20" s="8" t="s">
        <v>66</v>
      </c>
      <c r="G20" s="15">
        <v>100</v>
      </c>
      <c r="H20" s="15">
        <v>100</v>
      </c>
      <c r="I20" s="8"/>
    </row>
    <row r="21" spans="1:9" ht="54">
      <c r="A21" s="8">
        <v>15</v>
      </c>
      <c r="B21" s="8" t="s">
        <v>54</v>
      </c>
      <c r="C21" s="8" t="s">
        <v>69</v>
      </c>
      <c r="D21" s="8" t="s">
        <v>70</v>
      </c>
      <c r="E21" s="12" t="s">
        <v>71</v>
      </c>
      <c r="F21" s="8" t="s">
        <v>72</v>
      </c>
      <c r="G21" s="15">
        <v>400</v>
      </c>
      <c r="H21" s="15">
        <v>400</v>
      </c>
      <c r="I21" s="8"/>
    </row>
    <row r="22" spans="1:9" ht="94.5">
      <c r="A22" s="8">
        <v>16</v>
      </c>
      <c r="B22" s="8" t="s">
        <v>54</v>
      </c>
      <c r="C22" s="8" t="s">
        <v>73</v>
      </c>
      <c r="D22" s="8" t="s">
        <v>74</v>
      </c>
      <c r="E22" s="19" t="s">
        <v>75</v>
      </c>
      <c r="F22" s="8" t="s">
        <v>76</v>
      </c>
      <c r="G22" s="14">
        <v>56.39</v>
      </c>
      <c r="H22" s="15">
        <v>33.08</v>
      </c>
      <c r="I22" s="8"/>
    </row>
    <row r="23" spans="1:9" ht="94.5">
      <c r="A23" s="8">
        <v>17</v>
      </c>
      <c r="B23" s="8" t="s">
        <v>54</v>
      </c>
      <c r="C23" s="8" t="s">
        <v>77</v>
      </c>
      <c r="D23" s="8" t="s">
        <v>78</v>
      </c>
      <c r="E23" s="12" t="s">
        <v>79</v>
      </c>
      <c r="F23" s="8" t="s">
        <v>33</v>
      </c>
      <c r="G23" s="14">
        <v>407</v>
      </c>
      <c r="H23" s="14">
        <v>407</v>
      </c>
      <c r="I23" s="8"/>
    </row>
    <row r="24" spans="1:9" ht="270">
      <c r="A24" s="8">
        <v>18</v>
      </c>
      <c r="B24" s="8" t="s">
        <v>54</v>
      </c>
      <c r="C24" s="8" t="s">
        <v>80</v>
      </c>
      <c r="D24" s="8" t="s">
        <v>81</v>
      </c>
      <c r="E24" s="12" t="s">
        <v>82</v>
      </c>
      <c r="F24" s="8" t="s">
        <v>83</v>
      </c>
      <c r="G24" s="14">
        <v>37.04</v>
      </c>
      <c r="H24" s="14">
        <v>22.26</v>
      </c>
      <c r="I24" s="8"/>
    </row>
    <row r="25" spans="1:9" ht="67.5">
      <c r="A25" s="8">
        <v>19</v>
      </c>
      <c r="B25" s="8" t="s">
        <v>54</v>
      </c>
      <c r="C25" s="8" t="s">
        <v>84</v>
      </c>
      <c r="D25" s="8" t="s">
        <v>85</v>
      </c>
      <c r="E25" s="12" t="s">
        <v>86</v>
      </c>
      <c r="F25" s="8" t="s">
        <v>21</v>
      </c>
      <c r="G25" s="14">
        <v>264.76</v>
      </c>
      <c r="H25" s="14">
        <v>264.76</v>
      </c>
      <c r="I25" s="8"/>
    </row>
    <row r="26" spans="1:9" ht="108">
      <c r="A26" s="8">
        <v>20</v>
      </c>
      <c r="B26" s="8" t="s">
        <v>54</v>
      </c>
      <c r="C26" s="8" t="s">
        <v>87</v>
      </c>
      <c r="D26" s="8" t="s">
        <v>88</v>
      </c>
      <c r="E26" s="20" t="s">
        <v>89</v>
      </c>
      <c r="F26" s="21" t="s">
        <v>90</v>
      </c>
      <c r="G26" s="22">
        <v>613</v>
      </c>
      <c r="H26" s="22">
        <v>345.5</v>
      </c>
      <c r="I26" s="22"/>
    </row>
    <row r="27" spans="1:9" ht="135">
      <c r="A27" s="8">
        <v>21</v>
      </c>
      <c r="B27" s="8" t="s">
        <v>54</v>
      </c>
      <c r="C27" s="8" t="s">
        <v>91</v>
      </c>
      <c r="D27" s="8" t="s">
        <v>92</v>
      </c>
      <c r="E27" s="20" t="s">
        <v>93</v>
      </c>
      <c r="F27" s="21" t="s">
        <v>94</v>
      </c>
      <c r="G27" s="22">
        <v>129.7</v>
      </c>
      <c r="H27" s="22">
        <v>77.3</v>
      </c>
      <c r="I27" s="22"/>
    </row>
    <row r="28" spans="1:9" ht="54">
      <c r="A28" s="8">
        <v>22</v>
      </c>
      <c r="B28" s="8" t="s">
        <v>54</v>
      </c>
      <c r="C28" s="8" t="s">
        <v>95</v>
      </c>
      <c r="D28" s="8" t="s">
        <v>96</v>
      </c>
      <c r="E28" s="20" t="s">
        <v>97</v>
      </c>
      <c r="F28" s="23" t="s">
        <v>98</v>
      </c>
      <c r="G28" s="22">
        <v>97.5</v>
      </c>
      <c r="H28" s="22">
        <v>58.2</v>
      </c>
      <c r="I28" s="22"/>
    </row>
    <row r="29" spans="1:9" ht="94.5">
      <c r="A29" s="8">
        <v>23</v>
      </c>
      <c r="B29" s="8" t="s">
        <v>54</v>
      </c>
      <c r="C29" s="20" t="s">
        <v>99</v>
      </c>
      <c r="D29" s="8" t="s">
        <v>100</v>
      </c>
      <c r="E29" s="20" t="s">
        <v>101</v>
      </c>
      <c r="F29" s="21" t="s">
        <v>102</v>
      </c>
      <c r="G29" s="22">
        <v>47</v>
      </c>
      <c r="H29" s="24">
        <v>28.66</v>
      </c>
      <c r="I29" s="22"/>
    </row>
    <row r="30" spans="1:9" ht="67.5">
      <c r="A30" s="8">
        <v>24</v>
      </c>
      <c r="B30" s="8" t="s">
        <v>54</v>
      </c>
      <c r="C30" s="13" t="s">
        <v>103</v>
      </c>
      <c r="D30" s="8" t="s">
        <v>104</v>
      </c>
      <c r="E30" s="20" t="s">
        <v>105</v>
      </c>
      <c r="F30" s="21" t="s">
        <v>106</v>
      </c>
      <c r="G30" s="22">
        <v>63.933</v>
      </c>
      <c r="H30" s="22">
        <v>36.282</v>
      </c>
      <c r="I30" s="22"/>
    </row>
    <row r="31" spans="1:9" ht="40.5">
      <c r="A31" s="8">
        <v>25</v>
      </c>
      <c r="B31" s="8" t="s">
        <v>54</v>
      </c>
      <c r="C31" s="8" t="s">
        <v>107</v>
      </c>
      <c r="D31" s="8" t="s">
        <v>108</v>
      </c>
      <c r="E31" s="20" t="s">
        <v>109</v>
      </c>
      <c r="F31" s="21" t="s">
        <v>110</v>
      </c>
      <c r="G31" s="22">
        <v>35.4</v>
      </c>
      <c r="H31" s="22">
        <v>21.32</v>
      </c>
      <c r="I31" s="22"/>
    </row>
    <row r="32" spans="1:9" ht="229.5">
      <c r="A32" s="8">
        <v>26</v>
      </c>
      <c r="B32" s="8" t="s">
        <v>54</v>
      </c>
      <c r="C32" s="8" t="s">
        <v>38</v>
      </c>
      <c r="D32" s="8" t="s">
        <v>111</v>
      </c>
      <c r="E32" s="20" t="s">
        <v>112</v>
      </c>
      <c r="F32" s="21" t="s">
        <v>41</v>
      </c>
      <c r="G32" s="22">
        <v>400</v>
      </c>
      <c r="H32" s="22">
        <v>400</v>
      </c>
      <c r="I32" s="22"/>
    </row>
    <row r="33" spans="1:9" ht="310.5">
      <c r="A33" s="8">
        <v>27</v>
      </c>
      <c r="B33" s="8" t="s">
        <v>54</v>
      </c>
      <c r="C33" s="8" t="s">
        <v>113</v>
      </c>
      <c r="D33" s="8" t="s">
        <v>114</v>
      </c>
      <c r="E33" s="25" t="s">
        <v>115</v>
      </c>
      <c r="F33" s="21" t="s">
        <v>116</v>
      </c>
      <c r="G33" s="22">
        <v>526.81</v>
      </c>
      <c r="H33" s="22">
        <v>507.62</v>
      </c>
      <c r="I33" s="22"/>
    </row>
    <row r="34" spans="1:9" ht="54">
      <c r="A34" s="8">
        <v>28</v>
      </c>
      <c r="B34" s="8" t="s">
        <v>54</v>
      </c>
      <c r="C34" s="26" t="s">
        <v>117</v>
      </c>
      <c r="D34" s="26" t="s">
        <v>118</v>
      </c>
      <c r="E34" s="25" t="s">
        <v>119</v>
      </c>
      <c r="F34" s="21" t="s">
        <v>120</v>
      </c>
      <c r="G34" s="22">
        <v>106.6</v>
      </c>
      <c r="H34" s="22">
        <v>67.89</v>
      </c>
      <c r="I34" s="22"/>
    </row>
    <row r="35" spans="1:9" ht="54">
      <c r="A35" s="8">
        <v>29</v>
      </c>
      <c r="B35" s="21" t="s">
        <v>121</v>
      </c>
      <c r="C35" s="20" t="s">
        <v>47</v>
      </c>
      <c r="D35" s="20" t="s">
        <v>122</v>
      </c>
      <c r="E35" s="20" t="s">
        <v>123</v>
      </c>
      <c r="F35" s="21" t="s">
        <v>124</v>
      </c>
      <c r="G35" s="22">
        <v>35</v>
      </c>
      <c r="H35" s="22">
        <v>35</v>
      </c>
      <c r="I35" s="22"/>
    </row>
    <row r="36" spans="1:9" ht="40.5">
      <c r="A36" s="8">
        <v>30</v>
      </c>
      <c r="B36" s="21" t="s">
        <v>121</v>
      </c>
      <c r="C36" s="20" t="s">
        <v>125</v>
      </c>
      <c r="D36" s="20" t="s">
        <v>126</v>
      </c>
      <c r="E36" s="20" t="s">
        <v>127</v>
      </c>
      <c r="F36" s="21" t="s">
        <v>128</v>
      </c>
      <c r="G36" s="22">
        <v>25</v>
      </c>
      <c r="H36" s="22">
        <v>25</v>
      </c>
      <c r="I36" s="22"/>
    </row>
    <row r="37" spans="1:9" ht="27">
      <c r="A37" s="8">
        <v>31</v>
      </c>
      <c r="B37" s="21" t="s">
        <v>121</v>
      </c>
      <c r="C37" s="20" t="s">
        <v>129</v>
      </c>
      <c r="D37" s="20" t="s">
        <v>130</v>
      </c>
      <c r="E37" s="27" t="s">
        <v>131</v>
      </c>
      <c r="F37" s="21" t="s">
        <v>132</v>
      </c>
      <c r="G37" s="22">
        <v>50</v>
      </c>
      <c r="H37" s="22">
        <v>50</v>
      </c>
      <c r="I37" s="22"/>
    </row>
    <row r="38" spans="1:9" ht="27">
      <c r="A38" s="8">
        <v>32</v>
      </c>
      <c r="B38" s="21" t="s">
        <v>121</v>
      </c>
      <c r="C38" s="20" t="s">
        <v>133</v>
      </c>
      <c r="D38" s="20" t="s">
        <v>134</v>
      </c>
      <c r="E38" s="20" t="s">
        <v>135</v>
      </c>
      <c r="F38" s="21" t="s">
        <v>136</v>
      </c>
      <c r="G38" s="22">
        <v>25</v>
      </c>
      <c r="H38" s="22">
        <v>25</v>
      </c>
      <c r="I38" s="22"/>
    </row>
    <row r="39" spans="1:9" ht="40.5">
      <c r="A39" s="8">
        <v>33</v>
      </c>
      <c r="B39" s="21" t="s">
        <v>121</v>
      </c>
      <c r="C39" s="20" t="s">
        <v>137</v>
      </c>
      <c r="D39" s="20" t="s">
        <v>138</v>
      </c>
      <c r="E39" s="20" t="s">
        <v>139</v>
      </c>
      <c r="F39" s="21" t="s">
        <v>140</v>
      </c>
      <c r="G39" s="22">
        <v>50</v>
      </c>
      <c r="H39" s="22">
        <v>50</v>
      </c>
      <c r="I39" s="22"/>
    </row>
    <row r="40" spans="1:9" ht="40.5">
      <c r="A40" s="8">
        <v>34</v>
      </c>
      <c r="B40" s="21" t="s">
        <v>121</v>
      </c>
      <c r="C40" s="20" t="s">
        <v>141</v>
      </c>
      <c r="D40" s="20" t="s">
        <v>142</v>
      </c>
      <c r="E40" s="20" t="s">
        <v>143</v>
      </c>
      <c r="F40" s="21" t="s">
        <v>144</v>
      </c>
      <c r="G40" s="22">
        <v>50</v>
      </c>
      <c r="H40" s="22">
        <v>50</v>
      </c>
      <c r="I40" s="22"/>
    </row>
    <row r="41" spans="1:9" ht="40.5">
      <c r="A41" s="8">
        <v>35</v>
      </c>
      <c r="B41" s="21" t="s">
        <v>121</v>
      </c>
      <c r="C41" s="20" t="s">
        <v>113</v>
      </c>
      <c r="D41" s="20" t="s">
        <v>145</v>
      </c>
      <c r="E41" s="20" t="s">
        <v>146</v>
      </c>
      <c r="F41" s="21" t="s">
        <v>116</v>
      </c>
      <c r="G41" s="22">
        <v>25</v>
      </c>
      <c r="H41" s="22">
        <v>25</v>
      </c>
      <c r="I41" s="22"/>
    </row>
    <row r="42" spans="1:9" ht="40.5">
      <c r="A42" s="8">
        <v>36</v>
      </c>
      <c r="B42" s="21" t="s">
        <v>121</v>
      </c>
      <c r="C42" s="20" t="s">
        <v>147</v>
      </c>
      <c r="D42" s="20" t="s">
        <v>148</v>
      </c>
      <c r="E42" s="23" t="s">
        <v>149</v>
      </c>
      <c r="F42" s="21" t="s">
        <v>150</v>
      </c>
      <c r="G42" s="22">
        <v>50</v>
      </c>
      <c r="H42" s="22">
        <v>50</v>
      </c>
      <c r="I42" s="22"/>
    </row>
    <row r="43" spans="1:9" ht="40.5">
      <c r="A43" s="8">
        <v>37</v>
      </c>
      <c r="B43" s="21" t="s">
        <v>121</v>
      </c>
      <c r="C43" s="20" t="s">
        <v>151</v>
      </c>
      <c r="D43" s="20" t="s">
        <v>152</v>
      </c>
      <c r="E43" s="20" t="s">
        <v>153</v>
      </c>
      <c r="F43" s="21" t="s">
        <v>154</v>
      </c>
      <c r="G43" s="22">
        <v>40</v>
      </c>
      <c r="H43" s="22">
        <v>40</v>
      </c>
      <c r="I43" s="22"/>
    </row>
    <row r="44" spans="1:9" ht="27">
      <c r="A44" s="8">
        <v>38</v>
      </c>
      <c r="B44" s="21" t="s">
        <v>121</v>
      </c>
      <c r="C44" s="20" t="s">
        <v>155</v>
      </c>
      <c r="D44" s="20" t="s">
        <v>156</v>
      </c>
      <c r="E44" s="20" t="s">
        <v>157</v>
      </c>
      <c r="F44" s="21" t="s">
        <v>158</v>
      </c>
      <c r="G44" s="22">
        <v>35</v>
      </c>
      <c r="H44" s="22">
        <v>35</v>
      </c>
      <c r="I44" s="22"/>
    </row>
    <row r="45" spans="1:9" ht="40.5">
      <c r="A45" s="8">
        <v>39</v>
      </c>
      <c r="B45" s="21" t="s">
        <v>121</v>
      </c>
      <c r="C45" s="20" t="s">
        <v>159</v>
      </c>
      <c r="D45" s="20" t="s">
        <v>160</v>
      </c>
      <c r="E45" s="20" t="s">
        <v>161</v>
      </c>
      <c r="F45" s="21" t="s">
        <v>162</v>
      </c>
      <c r="G45" s="22">
        <v>30</v>
      </c>
      <c r="H45" s="22">
        <v>30</v>
      </c>
      <c r="I45" s="22"/>
    </row>
    <row r="46" spans="1:9" ht="40.5">
      <c r="A46" s="8">
        <v>40</v>
      </c>
      <c r="B46" s="21" t="s">
        <v>121</v>
      </c>
      <c r="C46" s="20" t="s">
        <v>163</v>
      </c>
      <c r="D46" s="20" t="s">
        <v>164</v>
      </c>
      <c r="E46" s="20" t="s">
        <v>165</v>
      </c>
      <c r="F46" s="21" t="s">
        <v>166</v>
      </c>
      <c r="G46" s="22">
        <v>30</v>
      </c>
      <c r="H46" s="22">
        <v>30</v>
      </c>
      <c r="I46" s="22"/>
    </row>
    <row r="47" spans="1:9" ht="27">
      <c r="A47" s="8">
        <v>41</v>
      </c>
      <c r="B47" s="21" t="s">
        <v>121</v>
      </c>
      <c r="C47" s="20" t="s">
        <v>167</v>
      </c>
      <c r="D47" s="20" t="s">
        <v>168</v>
      </c>
      <c r="E47" s="20" t="s">
        <v>169</v>
      </c>
      <c r="F47" s="21" t="s">
        <v>170</v>
      </c>
      <c r="G47" s="22">
        <v>30</v>
      </c>
      <c r="H47" s="22">
        <v>30</v>
      </c>
      <c r="I47" s="22"/>
    </row>
    <row r="48" spans="1:9" ht="27">
      <c r="A48" s="8">
        <v>42</v>
      </c>
      <c r="B48" s="21" t="s">
        <v>121</v>
      </c>
      <c r="C48" s="20" t="s">
        <v>171</v>
      </c>
      <c r="D48" s="20" t="s">
        <v>172</v>
      </c>
      <c r="E48" s="20" t="s">
        <v>173</v>
      </c>
      <c r="F48" s="21" t="s">
        <v>174</v>
      </c>
      <c r="G48" s="22">
        <v>50</v>
      </c>
      <c r="H48" s="22">
        <v>50</v>
      </c>
      <c r="I48" s="22"/>
    </row>
    <row r="49" spans="1:9" ht="40.5">
      <c r="A49" s="8">
        <v>43</v>
      </c>
      <c r="B49" s="21" t="s">
        <v>121</v>
      </c>
      <c r="C49" s="20" t="s">
        <v>175</v>
      </c>
      <c r="D49" s="20" t="s">
        <v>176</v>
      </c>
      <c r="E49" s="20" t="s">
        <v>177</v>
      </c>
      <c r="F49" s="21" t="s">
        <v>178</v>
      </c>
      <c r="G49" s="22">
        <v>35</v>
      </c>
      <c r="H49" s="22">
        <v>35</v>
      </c>
      <c r="I49" s="22"/>
    </row>
    <row r="50" spans="1:9" ht="27">
      <c r="A50" s="8">
        <v>44</v>
      </c>
      <c r="B50" s="21" t="s">
        <v>121</v>
      </c>
      <c r="C50" s="20" t="s">
        <v>179</v>
      </c>
      <c r="D50" s="20" t="s">
        <v>180</v>
      </c>
      <c r="E50" s="20" t="s">
        <v>181</v>
      </c>
      <c r="F50" s="21" t="s">
        <v>182</v>
      </c>
      <c r="G50" s="22">
        <v>35</v>
      </c>
      <c r="H50" s="22">
        <v>35</v>
      </c>
      <c r="I50" s="22"/>
    </row>
    <row r="51" spans="1:9" ht="72" customHeight="1">
      <c r="A51" s="8">
        <v>45</v>
      </c>
      <c r="B51" s="21" t="s">
        <v>121</v>
      </c>
      <c r="C51" s="20" t="s">
        <v>183</v>
      </c>
      <c r="D51" s="20" t="s">
        <v>184</v>
      </c>
      <c r="E51" s="20" t="s">
        <v>185</v>
      </c>
      <c r="F51" s="21" t="s">
        <v>62</v>
      </c>
      <c r="G51" s="22">
        <v>35</v>
      </c>
      <c r="H51" s="22">
        <v>35</v>
      </c>
      <c r="I51" s="22"/>
    </row>
    <row r="52" spans="1:9" ht="27">
      <c r="A52" s="8">
        <v>46</v>
      </c>
      <c r="B52" s="21" t="s">
        <v>121</v>
      </c>
      <c r="C52" s="20" t="s">
        <v>186</v>
      </c>
      <c r="D52" s="20" t="s">
        <v>187</v>
      </c>
      <c r="E52" s="20" t="s">
        <v>188</v>
      </c>
      <c r="F52" s="21" t="s">
        <v>189</v>
      </c>
      <c r="G52" s="22">
        <v>30</v>
      </c>
      <c r="H52" s="22">
        <v>30</v>
      </c>
      <c r="I52" s="22"/>
    </row>
    <row r="53" spans="1:9" ht="54">
      <c r="A53" s="8">
        <v>47</v>
      </c>
      <c r="B53" s="21" t="s">
        <v>121</v>
      </c>
      <c r="C53" s="20" t="s">
        <v>190</v>
      </c>
      <c r="D53" s="20" t="s">
        <v>191</v>
      </c>
      <c r="E53" s="20" t="s">
        <v>192</v>
      </c>
      <c r="F53" s="23" t="s">
        <v>193</v>
      </c>
      <c r="G53" s="22">
        <v>45</v>
      </c>
      <c r="H53" s="22">
        <v>45</v>
      </c>
      <c r="I53" s="22"/>
    </row>
    <row r="54" spans="1:9" ht="40.5">
      <c r="A54" s="8">
        <v>48</v>
      </c>
      <c r="B54" s="21" t="s">
        <v>121</v>
      </c>
      <c r="C54" s="20" t="s">
        <v>194</v>
      </c>
      <c r="D54" s="20" t="s">
        <v>195</v>
      </c>
      <c r="E54" s="20" t="s">
        <v>196</v>
      </c>
      <c r="F54" s="21" t="s">
        <v>197</v>
      </c>
      <c r="G54" s="22">
        <v>45</v>
      </c>
      <c r="H54" s="22">
        <v>45</v>
      </c>
      <c r="I54" s="22"/>
    </row>
    <row r="55" spans="1:9" ht="67.5">
      <c r="A55" s="8">
        <v>49</v>
      </c>
      <c r="B55" s="21" t="s">
        <v>121</v>
      </c>
      <c r="C55" s="20" t="s">
        <v>30</v>
      </c>
      <c r="D55" s="20" t="s">
        <v>198</v>
      </c>
      <c r="E55" s="20" t="s">
        <v>199</v>
      </c>
      <c r="F55" s="21" t="s">
        <v>33</v>
      </c>
      <c r="G55" s="22">
        <v>35</v>
      </c>
      <c r="H55" s="22">
        <v>35</v>
      </c>
      <c r="I55" s="22"/>
    </row>
    <row r="56" spans="1:9" ht="40.5">
      <c r="A56" s="8">
        <v>50</v>
      </c>
      <c r="B56" s="21" t="s">
        <v>121</v>
      </c>
      <c r="C56" s="20" t="s">
        <v>22</v>
      </c>
      <c r="D56" s="20" t="s">
        <v>200</v>
      </c>
      <c r="E56" s="20" t="s">
        <v>201</v>
      </c>
      <c r="F56" s="21" t="s">
        <v>25</v>
      </c>
      <c r="G56" s="22">
        <v>35</v>
      </c>
      <c r="H56" s="22">
        <v>35</v>
      </c>
      <c r="I56" s="22"/>
    </row>
  </sheetData>
  <sheetProtection/>
  <mergeCells count="13">
    <mergeCell ref="A1:B1"/>
    <mergeCell ref="A2:I2"/>
    <mergeCell ref="G3:I3"/>
    <mergeCell ref="A6:E6"/>
    <mergeCell ref="A4:A5"/>
    <mergeCell ref="B4:B5"/>
    <mergeCell ref="C4:C5"/>
    <mergeCell ref="D4:D5"/>
    <mergeCell ref="E4:E5"/>
    <mergeCell ref="F4:F5"/>
    <mergeCell ref="G4:G5"/>
    <mergeCell ref="H4:H5"/>
    <mergeCell ref="I4:I5"/>
  </mergeCells>
  <conditionalFormatting sqref="G11">
    <cfRule type="expression" priority="5" dxfId="0" stopIfTrue="1">
      <formula>$B11&lt;&gt;""</formula>
    </cfRule>
  </conditionalFormatting>
  <conditionalFormatting sqref="B17">
    <cfRule type="expression" priority="4" dxfId="0" stopIfTrue="1">
      <formula>$B17&lt;&gt;""</formula>
    </cfRule>
  </conditionalFormatting>
  <conditionalFormatting sqref="H22">
    <cfRule type="expression" priority="11" dxfId="0" stopIfTrue="1">
      <formula>$B22&lt;&gt;""</formula>
    </cfRule>
  </conditionalFormatting>
  <conditionalFormatting sqref="C24:I24">
    <cfRule type="expression" priority="10" dxfId="0" stopIfTrue="1">
      <formula>$B24&lt;&gt;""</formula>
    </cfRule>
  </conditionalFormatting>
  <conditionalFormatting sqref="C25:I25">
    <cfRule type="expression" priority="9" dxfId="0" stopIfTrue="1">
      <formula>$B25&lt;&gt;""</formula>
    </cfRule>
  </conditionalFormatting>
  <conditionalFormatting sqref="C28">
    <cfRule type="expression" priority="14" dxfId="0" stopIfTrue="1">
      <formula>$B29&lt;&gt;""</formula>
    </cfRule>
  </conditionalFormatting>
  <conditionalFormatting sqref="B10:B16">
    <cfRule type="expression" priority="2" dxfId="0" stopIfTrue="1">
      <formula>$B10&lt;&gt;""</formula>
    </cfRule>
  </conditionalFormatting>
  <conditionalFormatting sqref="B18:B34">
    <cfRule type="expression" priority="1" dxfId="0" stopIfTrue="1">
      <formula>$B18&lt;&gt;""</formula>
    </cfRule>
  </conditionalFormatting>
  <conditionalFormatting sqref="D26:D34">
    <cfRule type="expression" priority="8" dxfId="0" stopIfTrue="1">
      <formula>$B26&lt;&gt;""</formula>
    </cfRule>
  </conditionalFormatting>
  <conditionalFormatting sqref="A7:H7 A8:B8 D8:H8 A9:H9 C10:H10 C11:F11 H11 C12:H13 C14:E14 G14:H14 I7:I23 D15 F15:H15 D16:H16 D17:E17 G17:H17 C18:H21 C22:G22 C23:H23 A10:A56">
    <cfRule type="expression" priority="13" dxfId="0" stopIfTrue="1">
      <formula>$B7&lt;&gt;""</formula>
    </cfRule>
  </conditionalFormatting>
  <conditionalFormatting sqref="C26:C27 C31:C34">
    <cfRule type="expression" priority="7" dxfId="0" stopIfTrue="1">
      <formula>$B26&lt;&gt;""</formula>
    </cfRule>
  </conditionalFormatting>
  <printOptions/>
  <pageMargins left="0.25" right="0.25" top="0.75" bottom="0.75" header="0.2986111111111111" footer="0.2986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2022-05-10T09:28:51Z</dcterms:created>
  <dcterms:modified xsi:type="dcterms:W3CDTF">2023-05-05T06:46:19Z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