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2023" sheetId="1" r:id="rId1"/>
  </sheets>
  <definedNames>
    <definedName name="_xlnm.Print_Titles" localSheetId="0">'2023'!$4:$4</definedName>
    <definedName name="_xlnm._FilterDatabase" localSheetId="0" hidden="1">'2023'!$A$4:$I$55</definedName>
  </definedNames>
  <calcPr fullCalcOnLoad="1"/>
</workbook>
</file>

<file path=xl/sharedStrings.xml><?xml version="1.0" encoding="utf-8"?>
<sst xmlns="http://schemas.openxmlformats.org/spreadsheetml/2006/main" count="195" uniqueCount="97">
  <si>
    <t>附件</t>
  </si>
  <si>
    <t>2023年地方政府新增债券资金项目安排使用方案表</t>
  </si>
  <si>
    <t>单位：万元</t>
  </si>
  <si>
    <t>债券名称</t>
  </si>
  <si>
    <t>管理使用单位</t>
  </si>
  <si>
    <t>项       目</t>
  </si>
  <si>
    <t>科    目</t>
  </si>
  <si>
    <t>一般债券
金额</t>
  </si>
  <si>
    <t>专项债券
金额</t>
  </si>
  <si>
    <t>债券期限</t>
  </si>
  <si>
    <t>票面利率</t>
  </si>
  <si>
    <t>备注</t>
  </si>
  <si>
    <t>2023年浙江省政府一般债券（一期）</t>
  </si>
  <si>
    <t>云和县住房和城乡建设局</t>
  </si>
  <si>
    <t>云和县农村生活污水处理设施新建及标准化运维改造项目</t>
  </si>
  <si>
    <t>2129999其他城乡社区支出</t>
  </si>
  <si>
    <t>10年</t>
  </si>
  <si>
    <t>云和县风貌样版区项目</t>
  </si>
  <si>
    <t>2023年云和县城市道路工程</t>
  </si>
  <si>
    <t>2023年云和县市政基础配套工程</t>
  </si>
  <si>
    <t>2023年云和县城市零星工程</t>
  </si>
  <si>
    <t>云和县实验小学</t>
  </si>
  <si>
    <t>云和县实验小学改扩建工程</t>
  </si>
  <si>
    <t>2050202小学教育</t>
  </si>
  <si>
    <t>云和县实验幼儿园</t>
  </si>
  <si>
    <t>云和县城东幼儿园</t>
  </si>
  <si>
    <t>2050201学前教育</t>
  </si>
  <si>
    <t>云和县实验小学分校工程</t>
  </si>
  <si>
    <t>云和县云和中学</t>
  </si>
  <si>
    <t>云和中学田径场修缮以及污水管道改造工程</t>
  </si>
  <si>
    <t>2050204高中教育</t>
  </si>
  <si>
    <t>浙江云和经济开发区管理委员会</t>
  </si>
  <si>
    <t>2023年度云和经济开发区基础设施建设项目</t>
  </si>
  <si>
    <t>云和县交通运输局</t>
  </si>
  <si>
    <t>235国道云和段改建工程</t>
  </si>
  <si>
    <t>长深高速公路云和赤石互通改建工程</t>
  </si>
  <si>
    <t>云和县交通运输发展中心</t>
  </si>
  <si>
    <t>2023年云和县"四好农村路"建设项目</t>
  </si>
  <si>
    <t>云和县公安局</t>
  </si>
  <si>
    <t>云和县公安局执法“三个中心”技术用房项目</t>
  </si>
  <si>
    <t>2040299其他公安支出</t>
  </si>
  <si>
    <t>云和县石塘镇人民政府</t>
  </si>
  <si>
    <t>石塘镇235国道云和段改建工程拆迁安置项目</t>
  </si>
  <si>
    <t>云和县紧水滩镇人民政府</t>
  </si>
  <si>
    <t>紧水滩镇金水坑村农民安置小区项目</t>
  </si>
  <si>
    <t>云和县崇头镇人民政府</t>
  </si>
  <si>
    <t>云和县崇头镇梅源、梅竹、下垟等安置地建设工程</t>
  </si>
  <si>
    <t>云和县人民政府白龙山街道办事处</t>
  </si>
  <si>
    <t>云和县白龙山街道安置房工程</t>
  </si>
  <si>
    <t>云和县土地和房屋征收工作指导中心</t>
  </si>
  <si>
    <t>云和县迁建安置区（原处州汽校地块）有土安置区工程</t>
  </si>
  <si>
    <t>丽水云和长田110KV变电站用地平整工程</t>
  </si>
  <si>
    <t>云和县文化和广电旅游体育局</t>
  </si>
  <si>
    <t>云和梯田5A创建综合管网工程</t>
  </si>
  <si>
    <t>2070199其他文化和旅游支出</t>
  </si>
  <si>
    <t>云和县应急管理局</t>
  </si>
  <si>
    <t>云和县应急救援培训基地</t>
  </si>
  <si>
    <t>2249999其他灾害防治及应急管理支出</t>
  </si>
  <si>
    <t>云和县残疾人联合会</t>
  </si>
  <si>
    <t>云和县残疾人康复指导中心工程</t>
  </si>
  <si>
    <t>2081199其他残疾人事业支出</t>
  </si>
  <si>
    <t>云和县残疾人托养中心工程</t>
  </si>
  <si>
    <t>2023年浙江省政府一般债券（二期）</t>
  </si>
  <si>
    <t>云和县美丽城镇建设项目</t>
  </si>
  <si>
    <t>2140199其他公路水路运输支出</t>
  </si>
  <si>
    <t>2023年浙江省政府专项债券（六期）</t>
  </si>
  <si>
    <t>云和县卫生健康局</t>
  </si>
  <si>
    <t>云和县公共卫生服务能力提升项目</t>
  </si>
  <si>
    <t>2290402其他地方自行试点项目收益专项债券收入安排的支出</t>
  </si>
  <si>
    <t>2023年浙江省政府专项债券（七期）</t>
  </si>
  <si>
    <t>云和县全域旅游创建工程</t>
  </si>
  <si>
    <t>15年</t>
  </si>
  <si>
    <t>2023年浙江省政府专项债券（十五期）</t>
  </si>
  <si>
    <t>2023年浙江省其他项目收益专项债券（九期） --2023年浙江省政府专项债券（十六期）</t>
  </si>
  <si>
    <t>云和县中等职业技术学校</t>
  </si>
  <si>
    <t>云和县中等职业技术学校产教融合中心二期工程</t>
  </si>
  <si>
    <t>20年</t>
  </si>
  <si>
    <t>云和县城市供水补短板工程</t>
  </si>
  <si>
    <t>云和县城东公共停车场及综合配套工程</t>
  </si>
  <si>
    <t>2023年浙江省政府专项债券（二十四期）</t>
  </si>
  <si>
    <t>云和县农业农村局</t>
  </si>
  <si>
    <t>云和县未来乡村示范建设项目</t>
  </si>
  <si>
    <t>2023年浙江省政府专项债券（三十六期）</t>
  </si>
  <si>
    <t>云和县第二污水处理厂及城南管网优化工程</t>
  </si>
  <si>
    <t>2121899其他污水处理费对应专项债务收入安排的支出</t>
  </si>
  <si>
    <t>2023年浙江省政府专项债券（四十一期）</t>
  </si>
  <si>
    <t>云和县公共文体设施补短板项目</t>
  </si>
  <si>
    <t>云和梯田国家生态湿地生物多样性保护与价值转化工程</t>
  </si>
  <si>
    <t>云和县工业园区公共服务综合能力提升工程</t>
  </si>
  <si>
    <t>2023年浙江省政府专项债券（三十九期）</t>
  </si>
  <si>
    <t>2023年浙江省政府专项债券（四十期）</t>
  </si>
  <si>
    <t>2023年浙江省政府专项债券（四十九期）</t>
  </si>
  <si>
    <t>2023年浙江省政府专项债券（五十四期）</t>
  </si>
  <si>
    <t>2023年浙江省政府专项债券（五十五期）</t>
  </si>
  <si>
    <t>云和县教育局</t>
  </si>
  <si>
    <t>云和县白水区块配套幼儿园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</si>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</sst>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_GBK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16" xfId="0" applyNumberFormat="1" applyFont="1" applyFill="1" applyBorder="1" applyAlignment="1" applyProtection="1">
      <alignment horizontal="center" vertical="center" wrapText="1"/>
      <protection/>
    </xf>
    <xf numFmtId="10" fontId="2" fillId="0" borderId="13" xfId="0" applyNumberFormat="1" applyFont="1" applyFill="1" applyBorder="1" applyAlignment="1" applyProtection="1">
      <alignment horizontal="center" vertical="center" wrapText="1"/>
      <protection/>
    </xf>
    <xf numFmtId="1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1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10" fontId="8" fillId="33" borderId="21" xfId="0" applyNumberFormat="1" applyFont="1" applyFill="1" applyBorder="1" applyAlignment="1" applyProtection="1">
      <alignment horizontal="center" vertical="center" wrapText="1"/>
      <protection/>
    </xf>
    <xf numFmtId="1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10" fontId="8" fillId="33" borderId="23" xfId="0" applyNumberFormat="1" applyFont="1" applyFill="1" applyBorder="1" applyAlignment="1" applyProtection="1">
      <alignment horizontal="center" vertical="center" wrapText="1"/>
      <protection/>
    </xf>
    <xf numFmtId="10" fontId="8" fillId="33" borderId="11" xfId="0" applyNumberFormat="1" applyFont="1" applyFill="1" applyBorder="1" applyAlignment="1" applyProtection="1">
      <alignment horizontal="center" vertical="center" wrapText="1"/>
      <protection/>
    </xf>
    <xf numFmtId="1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H45" sqref="H45:H48"/>
    </sheetView>
  </sheetViews>
  <sheetFormatPr defaultColWidth="9.00390625" defaultRowHeight="35.25" customHeight="1"/>
  <cols>
    <col min="1" max="1" width="22.125" style="1" customWidth="1"/>
    <col min="2" max="2" width="27.00390625" style="4" customWidth="1"/>
    <col min="3" max="3" width="50.25390625" style="4" customWidth="1"/>
    <col min="4" max="4" width="28.00390625" style="5" customWidth="1"/>
    <col min="5" max="5" width="10.375" style="6" customWidth="1"/>
    <col min="6" max="7" width="10.375" style="1" customWidth="1"/>
    <col min="8" max="8" width="9.00390625" style="7" customWidth="1"/>
    <col min="9" max="9" width="8.50390625" style="1" customWidth="1"/>
    <col min="10" max="16384" width="9.00390625" style="1" customWidth="1"/>
  </cols>
  <sheetData>
    <row r="1" spans="1:8" s="1" customFormat="1" ht="18.75" customHeight="1">
      <c r="A1" s="8" t="s">
        <v>0</v>
      </c>
      <c r="B1" s="4"/>
      <c r="C1" s="4"/>
      <c r="D1" s="5"/>
      <c r="E1" s="6"/>
      <c r="H1" s="7"/>
    </row>
    <row r="2" spans="1:8" s="1" customFormat="1" ht="25.5" customHeight="1">
      <c r="A2" s="9" t="s">
        <v>1</v>
      </c>
      <c r="B2" s="10"/>
      <c r="C2" s="10"/>
      <c r="D2" s="9"/>
      <c r="E2" s="9"/>
      <c r="F2" s="9"/>
      <c r="G2" s="9"/>
      <c r="H2" s="9"/>
    </row>
    <row r="3" spans="2:9" s="1" customFormat="1" ht="20.25" customHeight="1">
      <c r="B3" s="4"/>
      <c r="C3" s="4"/>
      <c r="D3" s="5"/>
      <c r="E3" s="6"/>
      <c r="F3" s="11" t="s">
        <v>2</v>
      </c>
      <c r="G3" s="11"/>
      <c r="H3" s="11"/>
      <c r="I3" s="11"/>
    </row>
    <row r="4" spans="1:9" s="2" customFormat="1" ht="39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2" t="s">
        <v>9</v>
      </c>
      <c r="H4" s="14" t="s">
        <v>10</v>
      </c>
      <c r="I4" s="12" t="s">
        <v>11</v>
      </c>
    </row>
    <row r="5" spans="1:9" s="3" customFormat="1" ht="21.75" customHeight="1">
      <c r="A5" s="15" t="s">
        <v>12</v>
      </c>
      <c r="B5" s="16" t="s">
        <v>13</v>
      </c>
      <c r="C5" s="17" t="s">
        <v>14</v>
      </c>
      <c r="D5" s="16" t="s">
        <v>15</v>
      </c>
      <c r="E5" s="18">
        <v>500</v>
      </c>
      <c r="F5" s="19"/>
      <c r="G5" s="20" t="s">
        <v>16</v>
      </c>
      <c r="H5" s="21">
        <v>0.0296</v>
      </c>
      <c r="I5" s="51"/>
    </row>
    <row r="6" spans="1:9" s="3" customFormat="1" ht="21.75" customHeight="1">
      <c r="A6" s="15"/>
      <c r="B6" s="16" t="s">
        <v>13</v>
      </c>
      <c r="C6" s="17" t="s">
        <v>17</v>
      </c>
      <c r="D6" s="16" t="s">
        <v>15</v>
      </c>
      <c r="E6" s="18">
        <v>300</v>
      </c>
      <c r="F6" s="19"/>
      <c r="G6" s="20"/>
      <c r="H6" s="20"/>
      <c r="I6" s="51"/>
    </row>
    <row r="7" spans="1:9" s="3" customFormat="1" ht="21.75" customHeight="1">
      <c r="A7" s="15"/>
      <c r="B7" s="16" t="s">
        <v>13</v>
      </c>
      <c r="C7" s="17" t="s">
        <v>18</v>
      </c>
      <c r="D7" s="16" t="s">
        <v>15</v>
      </c>
      <c r="E7" s="18">
        <v>5500</v>
      </c>
      <c r="F7" s="19"/>
      <c r="G7" s="20"/>
      <c r="H7" s="20"/>
      <c r="I7" s="51"/>
    </row>
    <row r="8" spans="1:9" s="3" customFormat="1" ht="21.75" customHeight="1">
      <c r="A8" s="15"/>
      <c r="B8" s="16" t="s">
        <v>13</v>
      </c>
      <c r="C8" s="17" t="s">
        <v>19</v>
      </c>
      <c r="D8" s="16" t="s">
        <v>15</v>
      </c>
      <c r="E8" s="18">
        <v>3500</v>
      </c>
      <c r="F8" s="19"/>
      <c r="G8" s="20"/>
      <c r="H8" s="20"/>
      <c r="I8" s="51"/>
    </row>
    <row r="9" spans="1:9" s="3" customFormat="1" ht="30.75" customHeight="1">
      <c r="A9" s="15"/>
      <c r="B9" s="16" t="s">
        <v>13</v>
      </c>
      <c r="C9" s="17" t="s">
        <v>20</v>
      </c>
      <c r="D9" s="16" t="s">
        <v>15</v>
      </c>
      <c r="E9" s="18">
        <v>3000</v>
      </c>
      <c r="F9" s="19"/>
      <c r="G9" s="20"/>
      <c r="H9" s="20"/>
      <c r="I9" s="51"/>
    </row>
    <row r="10" spans="1:9" s="3" customFormat="1" ht="21.75" customHeight="1">
      <c r="A10" s="15"/>
      <c r="B10" s="16" t="s">
        <v>21</v>
      </c>
      <c r="C10" s="17" t="s">
        <v>22</v>
      </c>
      <c r="D10" s="16" t="s">
        <v>23</v>
      </c>
      <c r="E10" s="18">
        <v>5000</v>
      </c>
      <c r="F10" s="19"/>
      <c r="G10" s="20"/>
      <c r="H10" s="20"/>
      <c r="I10" s="51"/>
    </row>
    <row r="11" spans="1:9" s="3" customFormat="1" ht="21.75" customHeight="1">
      <c r="A11" s="15"/>
      <c r="B11" s="16" t="s">
        <v>24</v>
      </c>
      <c r="C11" s="17" t="s">
        <v>25</v>
      </c>
      <c r="D11" s="16" t="s">
        <v>26</v>
      </c>
      <c r="E11" s="18">
        <v>600</v>
      </c>
      <c r="F11" s="19"/>
      <c r="G11" s="20"/>
      <c r="H11" s="20"/>
      <c r="I11" s="51"/>
    </row>
    <row r="12" spans="1:9" s="3" customFormat="1" ht="21.75" customHeight="1">
      <c r="A12" s="15"/>
      <c r="B12" s="16" t="s">
        <v>21</v>
      </c>
      <c r="C12" s="17" t="s">
        <v>27</v>
      </c>
      <c r="D12" s="16" t="s">
        <v>23</v>
      </c>
      <c r="E12" s="22">
        <v>800</v>
      </c>
      <c r="F12" s="19"/>
      <c r="G12" s="20"/>
      <c r="H12" s="20"/>
      <c r="I12" s="51"/>
    </row>
    <row r="13" spans="1:9" s="3" customFormat="1" ht="21.75" customHeight="1">
      <c r="A13" s="15"/>
      <c r="B13" s="16" t="s">
        <v>28</v>
      </c>
      <c r="C13" s="17" t="s">
        <v>29</v>
      </c>
      <c r="D13" s="16" t="s">
        <v>30</v>
      </c>
      <c r="E13" s="22">
        <v>500</v>
      </c>
      <c r="F13" s="19"/>
      <c r="G13" s="20"/>
      <c r="H13" s="20"/>
      <c r="I13" s="51"/>
    </row>
    <row r="14" spans="1:9" s="3" customFormat="1" ht="21.75" customHeight="1">
      <c r="A14" s="15"/>
      <c r="B14" s="16" t="s">
        <v>31</v>
      </c>
      <c r="C14" s="17" t="s">
        <v>32</v>
      </c>
      <c r="D14" s="16" t="s">
        <v>15</v>
      </c>
      <c r="E14" s="22">
        <v>500</v>
      </c>
      <c r="F14" s="19"/>
      <c r="G14" s="20"/>
      <c r="H14" s="20"/>
      <c r="I14" s="51"/>
    </row>
    <row r="15" spans="1:9" s="3" customFormat="1" ht="24.75" customHeight="1">
      <c r="A15" s="15"/>
      <c r="B15" s="16" t="s">
        <v>33</v>
      </c>
      <c r="C15" s="17" t="s">
        <v>34</v>
      </c>
      <c r="D15" s="16" t="s">
        <v>15</v>
      </c>
      <c r="E15" s="22">
        <v>4250</v>
      </c>
      <c r="F15" s="19"/>
      <c r="G15" s="20"/>
      <c r="H15" s="20"/>
      <c r="I15" s="51"/>
    </row>
    <row r="16" spans="1:9" s="3" customFormat="1" ht="24.75" customHeight="1">
      <c r="A16" s="15"/>
      <c r="B16" s="16" t="s">
        <v>33</v>
      </c>
      <c r="C16" s="17" t="s">
        <v>35</v>
      </c>
      <c r="D16" s="16" t="s">
        <v>15</v>
      </c>
      <c r="E16" s="18">
        <v>3500</v>
      </c>
      <c r="F16" s="19"/>
      <c r="G16" s="20"/>
      <c r="H16" s="20"/>
      <c r="I16" s="51"/>
    </row>
    <row r="17" spans="1:9" s="3" customFormat="1" ht="30.75" customHeight="1">
      <c r="A17" s="15"/>
      <c r="B17" s="16" t="s">
        <v>36</v>
      </c>
      <c r="C17" s="17" t="s">
        <v>37</v>
      </c>
      <c r="D17" s="16" t="s">
        <v>15</v>
      </c>
      <c r="E17" s="18">
        <v>1250</v>
      </c>
      <c r="F17" s="19"/>
      <c r="G17" s="20"/>
      <c r="H17" s="20"/>
      <c r="I17" s="51"/>
    </row>
    <row r="18" spans="1:9" s="3" customFormat="1" ht="18" customHeight="1">
      <c r="A18" s="15"/>
      <c r="B18" s="16" t="s">
        <v>38</v>
      </c>
      <c r="C18" s="17" t="s">
        <v>39</v>
      </c>
      <c r="D18" s="16" t="s">
        <v>40</v>
      </c>
      <c r="E18" s="18">
        <v>1500</v>
      </c>
      <c r="F18" s="19"/>
      <c r="G18" s="20"/>
      <c r="H18" s="20"/>
      <c r="I18" s="51"/>
    </row>
    <row r="19" spans="1:9" s="3" customFormat="1" ht="23.25" customHeight="1">
      <c r="A19" s="15"/>
      <c r="B19" s="16" t="s">
        <v>41</v>
      </c>
      <c r="C19" s="17" t="s">
        <v>42</v>
      </c>
      <c r="D19" s="16" t="s">
        <v>15</v>
      </c>
      <c r="E19" s="22">
        <v>1500</v>
      </c>
      <c r="F19" s="19"/>
      <c r="G19" s="20"/>
      <c r="H19" s="20"/>
      <c r="I19" s="51"/>
    </row>
    <row r="20" spans="1:9" s="3" customFormat="1" ht="23.25" customHeight="1">
      <c r="A20" s="15"/>
      <c r="B20" s="16" t="s">
        <v>43</v>
      </c>
      <c r="C20" s="17" t="s">
        <v>44</v>
      </c>
      <c r="D20" s="16" t="s">
        <v>15</v>
      </c>
      <c r="E20" s="18">
        <v>700.0000000000001</v>
      </c>
      <c r="F20" s="19"/>
      <c r="G20" s="20"/>
      <c r="H20" s="20"/>
      <c r="I20" s="51"/>
    </row>
    <row r="21" spans="1:9" s="3" customFormat="1" ht="23.25" customHeight="1">
      <c r="A21" s="15"/>
      <c r="B21" s="16" t="s">
        <v>45</v>
      </c>
      <c r="C21" s="17" t="s">
        <v>46</v>
      </c>
      <c r="D21" s="16" t="s">
        <v>15</v>
      </c>
      <c r="E21" s="18">
        <v>1200</v>
      </c>
      <c r="F21" s="19"/>
      <c r="G21" s="20"/>
      <c r="H21" s="20"/>
      <c r="I21" s="51"/>
    </row>
    <row r="22" spans="1:9" s="3" customFormat="1" ht="29.25" customHeight="1">
      <c r="A22" s="15"/>
      <c r="B22" s="16" t="s">
        <v>47</v>
      </c>
      <c r="C22" s="17" t="s">
        <v>48</v>
      </c>
      <c r="D22" s="16" t="s">
        <v>15</v>
      </c>
      <c r="E22" s="18">
        <v>500</v>
      </c>
      <c r="F22" s="19"/>
      <c r="G22" s="20"/>
      <c r="H22" s="20"/>
      <c r="I22" s="51"/>
    </row>
    <row r="23" spans="1:9" s="2" customFormat="1" ht="29.25" customHeight="1">
      <c r="A23" s="15"/>
      <c r="B23" s="16" t="s">
        <v>49</v>
      </c>
      <c r="C23" s="17" t="s">
        <v>50</v>
      </c>
      <c r="D23" s="16" t="s">
        <v>15</v>
      </c>
      <c r="E23" s="23">
        <v>700.0000000000001</v>
      </c>
      <c r="F23" s="24"/>
      <c r="G23" s="20"/>
      <c r="H23" s="20"/>
      <c r="I23" s="52"/>
    </row>
    <row r="24" spans="1:9" s="2" customFormat="1" ht="29.25" customHeight="1">
      <c r="A24" s="15"/>
      <c r="B24" s="16" t="s">
        <v>47</v>
      </c>
      <c r="C24" s="17" t="s">
        <v>51</v>
      </c>
      <c r="D24" s="16" t="s">
        <v>15</v>
      </c>
      <c r="E24" s="23">
        <v>500</v>
      </c>
      <c r="F24" s="24"/>
      <c r="G24" s="20"/>
      <c r="H24" s="20"/>
      <c r="I24" s="52"/>
    </row>
    <row r="25" spans="1:9" s="2" customFormat="1" ht="29.25" customHeight="1">
      <c r="A25" s="15"/>
      <c r="B25" s="16" t="s">
        <v>52</v>
      </c>
      <c r="C25" s="17" t="s">
        <v>53</v>
      </c>
      <c r="D25" s="16" t="s">
        <v>54</v>
      </c>
      <c r="E25" s="23">
        <v>800</v>
      </c>
      <c r="F25" s="24"/>
      <c r="G25" s="20"/>
      <c r="H25" s="20"/>
      <c r="I25" s="52"/>
    </row>
    <row r="26" spans="1:9" s="2" customFormat="1" ht="29.25" customHeight="1">
      <c r="A26" s="15"/>
      <c r="B26" s="16" t="s">
        <v>55</v>
      </c>
      <c r="C26" s="17" t="s">
        <v>56</v>
      </c>
      <c r="D26" s="16" t="s">
        <v>57</v>
      </c>
      <c r="E26" s="23">
        <v>3000</v>
      </c>
      <c r="F26" s="24"/>
      <c r="G26" s="20"/>
      <c r="H26" s="20"/>
      <c r="I26" s="52"/>
    </row>
    <row r="27" spans="1:9" s="2" customFormat="1" ht="29.25" customHeight="1">
      <c r="A27" s="15" t="s">
        <v>12</v>
      </c>
      <c r="B27" s="16" t="s">
        <v>58</v>
      </c>
      <c r="C27" s="17" t="s">
        <v>59</v>
      </c>
      <c r="D27" s="16" t="s">
        <v>60</v>
      </c>
      <c r="E27" s="23">
        <v>250</v>
      </c>
      <c r="F27" s="24"/>
      <c r="G27" s="20" t="s">
        <v>16</v>
      </c>
      <c r="H27" s="21">
        <v>0.0296</v>
      </c>
      <c r="I27" s="52"/>
    </row>
    <row r="28" spans="1:9" s="2" customFormat="1" ht="29.25" customHeight="1">
      <c r="A28" s="25"/>
      <c r="B28" s="16" t="s">
        <v>58</v>
      </c>
      <c r="C28" s="17" t="s">
        <v>61</v>
      </c>
      <c r="D28" s="16" t="s">
        <v>60</v>
      </c>
      <c r="E28" s="23">
        <v>150</v>
      </c>
      <c r="F28" s="24"/>
      <c r="G28" s="20"/>
      <c r="H28" s="20"/>
      <c r="I28" s="52"/>
    </row>
    <row r="29" spans="1:9" s="2" customFormat="1" ht="29.25" customHeight="1">
      <c r="A29" s="26" t="s">
        <v>62</v>
      </c>
      <c r="B29" s="16" t="s">
        <v>13</v>
      </c>
      <c r="C29" s="17" t="s">
        <v>63</v>
      </c>
      <c r="D29" s="16" t="s">
        <v>15</v>
      </c>
      <c r="E29" s="23">
        <v>800</v>
      </c>
      <c r="F29" s="24"/>
      <c r="G29" s="27" t="s">
        <v>16</v>
      </c>
      <c r="H29" s="28">
        <v>0.027000000000000003</v>
      </c>
      <c r="I29" s="52"/>
    </row>
    <row r="30" spans="1:9" s="2" customFormat="1" ht="29.25" customHeight="1">
      <c r="A30" s="29"/>
      <c r="B30" s="16" t="s">
        <v>13</v>
      </c>
      <c r="C30" s="17" t="s">
        <v>18</v>
      </c>
      <c r="D30" s="16" t="s">
        <v>15</v>
      </c>
      <c r="E30" s="23">
        <v>1000</v>
      </c>
      <c r="F30" s="24"/>
      <c r="G30" s="30"/>
      <c r="H30" s="31"/>
      <c r="I30" s="52"/>
    </row>
    <row r="31" spans="1:9" s="2" customFormat="1" ht="29.25" customHeight="1">
      <c r="A31" s="29"/>
      <c r="B31" s="16" t="s">
        <v>21</v>
      </c>
      <c r="C31" s="17" t="s">
        <v>22</v>
      </c>
      <c r="D31" s="16" t="s">
        <v>23</v>
      </c>
      <c r="E31" s="23">
        <v>3000</v>
      </c>
      <c r="F31" s="24"/>
      <c r="G31" s="30"/>
      <c r="H31" s="31"/>
      <c r="I31" s="52"/>
    </row>
    <row r="32" spans="1:9" s="2" customFormat="1" ht="29.25" customHeight="1">
      <c r="A32" s="29"/>
      <c r="B32" s="16" t="s">
        <v>33</v>
      </c>
      <c r="C32" s="17" t="s">
        <v>35</v>
      </c>
      <c r="D32" s="16" t="s">
        <v>64</v>
      </c>
      <c r="E32" s="23">
        <v>2200</v>
      </c>
      <c r="F32" s="24"/>
      <c r="G32" s="30"/>
      <c r="H32" s="31"/>
      <c r="I32" s="52"/>
    </row>
    <row r="33" spans="1:9" s="2" customFormat="1" ht="29.25" customHeight="1">
      <c r="A33" s="29"/>
      <c r="B33" s="16" t="s">
        <v>55</v>
      </c>
      <c r="C33" s="17" t="s">
        <v>56</v>
      </c>
      <c r="D33" s="16" t="s">
        <v>57</v>
      </c>
      <c r="E33" s="23">
        <v>3000</v>
      </c>
      <c r="F33" s="24"/>
      <c r="G33" s="30"/>
      <c r="H33" s="31"/>
      <c r="I33" s="52"/>
    </row>
    <row r="34" spans="1:9" s="3" customFormat="1" ht="54.75" customHeight="1">
      <c r="A34" s="15" t="s">
        <v>65</v>
      </c>
      <c r="B34" s="16" t="s">
        <v>66</v>
      </c>
      <c r="C34" s="17" t="s">
        <v>67</v>
      </c>
      <c r="D34" s="17" t="s">
        <v>68</v>
      </c>
      <c r="E34" s="18"/>
      <c r="F34" s="19">
        <v>2000</v>
      </c>
      <c r="G34" s="20" t="s">
        <v>16</v>
      </c>
      <c r="H34" s="32">
        <v>0.03</v>
      </c>
      <c r="I34" s="51"/>
    </row>
    <row r="35" spans="1:9" s="3" customFormat="1" ht="58.5" customHeight="1">
      <c r="A35" s="26" t="s">
        <v>69</v>
      </c>
      <c r="B35" s="16" t="s">
        <v>52</v>
      </c>
      <c r="C35" s="17" t="s">
        <v>70</v>
      </c>
      <c r="D35" s="17" t="s">
        <v>68</v>
      </c>
      <c r="E35" s="18"/>
      <c r="F35" s="19">
        <v>3000</v>
      </c>
      <c r="G35" s="27" t="s">
        <v>71</v>
      </c>
      <c r="H35" s="33">
        <v>0.031400000000000004</v>
      </c>
      <c r="I35" s="51"/>
    </row>
    <row r="36" spans="1:9" s="3" customFormat="1" ht="54" customHeight="1">
      <c r="A36" s="26" t="s">
        <v>72</v>
      </c>
      <c r="B36" s="16" t="s">
        <v>52</v>
      </c>
      <c r="C36" s="17" t="s">
        <v>70</v>
      </c>
      <c r="D36" s="17" t="s">
        <v>68</v>
      </c>
      <c r="E36" s="18"/>
      <c r="F36" s="19">
        <v>3000</v>
      </c>
      <c r="G36" s="27" t="s">
        <v>71</v>
      </c>
      <c r="H36" s="33">
        <v>0.031</v>
      </c>
      <c r="I36" s="51"/>
    </row>
    <row r="37" spans="1:9" s="3" customFormat="1" ht="30" customHeight="1">
      <c r="A37" s="26" t="s">
        <v>73</v>
      </c>
      <c r="B37" s="16" t="s">
        <v>74</v>
      </c>
      <c r="C37" s="16" t="s">
        <v>75</v>
      </c>
      <c r="D37" s="17" t="s">
        <v>68</v>
      </c>
      <c r="E37" s="18"/>
      <c r="F37" s="19">
        <v>2000</v>
      </c>
      <c r="G37" s="27" t="s">
        <v>76</v>
      </c>
      <c r="H37" s="33">
        <v>0.0317</v>
      </c>
      <c r="I37" s="51"/>
    </row>
    <row r="38" spans="1:9" s="3" customFormat="1" ht="30" customHeight="1">
      <c r="A38" s="29"/>
      <c r="B38" s="16" t="s">
        <v>13</v>
      </c>
      <c r="C38" s="16" t="s">
        <v>77</v>
      </c>
      <c r="D38" s="17" t="s">
        <v>68</v>
      </c>
      <c r="E38" s="18"/>
      <c r="F38" s="19">
        <v>1000</v>
      </c>
      <c r="G38" s="30"/>
      <c r="H38" s="34"/>
      <c r="I38" s="51"/>
    </row>
    <row r="39" spans="1:9" s="3" customFormat="1" ht="30" customHeight="1">
      <c r="A39" s="35"/>
      <c r="B39" s="16" t="s">
        <v>13</v>
      </c>
      <c r="C39" s="17" t="s">
        <v>78</v>
      </c>
      <c r="D39" s="17" t="s">
        <v>68</v>
      </c>
      <c r="E39" s="18"/>
      <c r="F39" s="19">
        <v>1000</v>
      </c>
      <c r="G39" s="36"/>
      <c r="H39" s="37"/>
      <c r="I39" s="51"/>
    </row>
    <row r="40" spans="1:9" s="2" customFormat="1" ht="27">
      <c r="A40" s="26" t="s">
        <v>79</v>
      </c>
      <c r="B40" s="16" t="s">
        <v>80</v>
      </c>
      <c r="C40" s="17" t="s">
        <v>81</v>
      </c>
      <c r="D40" s="17" t="s">
        <v>68</v>
      </c>
      <c r="E40" s="23"/>
      <c r="F40" s="38">
        <v>1000</v>
      </c>
      <c r="G40" s="20" t="s">
        <v>76</v>
      </c>
      <c r="H40" s="39">
        <v>0.031200000000000002</v>
      </c>
      <c r="I40" s="52"/>
    </row>
    <row r="41" spans="1:9" s="2" customFormat="1" ht="27">
      <c r="A41" s="26" t="s">
        <v>82</v>
      </c>
      <c r="B41" s="16" t="s">
        <v>13</v>
      </c>
      <c r="C41" s="17" t="s">
        <v>83</v>
      </c>
      <c r="D41" s="17" t="s">
        <v>84</v>
      </c>
      <c r="E41" s="23"/>
      <c r="F41" s="38">
        <v>12000</v>
      </c>
      <c r="G41" s="40" t="s">
        <v>76</v>
      </c>
      <c r="H41" s="41">
        <v>0.028999999999999998</v>
      </c>
      <c r="I41" s="52"/>
    </row>
    <row r="42" spans="1:9" s="2" customFormat="1" ht="29.25" customHeight="1">
      <c r="A42" s="15" t="s">
        <v>85</v>
      </c>
      <c r="B42" s="16" t="s">
        <v>52</v>
      </c>
      <c r="C42" s="17" t="s">
        <v>86</v>
      </c>
      <c r="D42" s="17" t="s">
        <v>68</v>
      </c>
      <c r="E42" s="23"/>
      <c r="F42" s="38">
        <v>5000</v>
      </c>
      <c r="G42" s="20" t="s">
        <v>76</v>
      </c>
      <c r="H42" s="42">
        <v>0.028999999999999998</v>
      </c>
      <c r="I42" s="52"/>
    </row>
    <row r="43" spans="1:9" s="2" customFormat="1" ht="29.25" customHeight="1">
      <c r="A43" s="15"/>
      <c r="B43" s="16" t="s">
        <v>45</v>
      </c>
      <c r="C43" s="17" t="s">
        <v>87</v>
      </c>
      <c r="D43" s="17" t="s">
        <v>68</v>
      </c>
      <c r="E43" s="23"/>
      <c r="F43" s="38">
        <v>5000</v>
      </c>
      <c r="G43" s="20"/>
      <c r="H43" s="42"/>
      <c r="I43" s="52"/>
    </row>
    <row r="44" spans="1:9" s="2" customFormat="1" ht="29.25" customHeight="1">
      <c r="A44" s="15"/>
      <c r="B44" s="16" t="s">
        <v>13</v>
      </c>
      <c r="C44" s="17" t="s">
        <v>78</v>
      </c>
      <c r="D44" s="17" t="s">
        <v>68</v>
      </c>
      <c r="E44" s="23"/>
      <c r="F44" s="38">
        <v>2000</v>
      </c>
      <c r="G44" s="20"/>
      <c r="H44" s="42"/>
      <c r="I44" s="52"/>
    </row>
    <row r="45" spans="1:9" s="2" customFormat="1" ht="29.25" customHeight="1">
      <c r="A45" s="15" t="s">
        <v>85</v>
      </c>
      <c r="B45" s="16" t="s">
        <v>74</v>
      </c>
      <c r="C45" s="17" t="s">
        <v>75</v>
      </c>
      <c r="D45" s="17" t="s">
        <v>68</v>
      </c>
      <c r="E45" s="23"/>
      <c r="F45" s="38">
        <v>5000</v>
      </c>
      <c r="G45" s="20" t="s">
        <v>76</v>
      </c>
      <c r="H45" s="42">
        <v>0.028999999999999998</v>
      </c>
      <c r="I45" s="52"/>
    </row>
    <row r="46" spans="1:9" s="2" customFormat="1" ht="29.25" customHeight="1">
      <c r="A46" s="15"/>
      <c r="B46" s="16" t="s">
        <v>13</v>
      </c>
      <c r="C46" s="17" t="s">
        <v>77</v>
      </c>
      <c r="D46" s="17" t="s">
        <v>68</v>
      </c>
      <c r="E46" s="23"/>
      <c r="F46" s="38">
        <v>1000</v>
      </c>
      <c r="G46" s="20"/>
      <c r="H46" s="42"/>
      <c r="I46" s="52"/>
    </row>
    <row r="47" spans="1:9" s="2" customFormat="1" ht="29.25" customHeight="1">
      <c r="A47" s="15"/>
      <c r="B47" s="16" t="s">
        <v>80</v>
      </c>
      <c r="C47" s="17" t="s">
        <v>81</v>
      </c>
      <c r="D47" s="17" t="s">
        <v>68</v>
      </c>
      <c r="E47" s="23"/>
      <c r="F47" s="38">
        <v>1000</v>
      </c>
      <c r="G47" s="20"/>
      <c r="H47" s="42"/>
      <c r="I47" s="52"/>
    </row>
    <row r="48" spans="1:9" s="2" customFormat="1" ht="29.25" customHeight="1">
      <c r="A48" s="15"/>
      <c r="B48" s="16" t="s">
        <v>31</v>
      </c>
      <c r="C48" s="17" t="s">
        <v>88</v>
      </c>
      <c r="D48" s="17" t="s">
        <v>68</v>
      </c>
      <c r="E48" s="23"/>
      <c r="F48" s="38">
        <v>3000</v>
      </c>
      <c r="G48" s="20"/>
      <c r="H48" s="42"/>
      <c r="I48" s="52"/>
    </row>
    <row r="49" spans="1:9" s="2" customFormat="1" ht="39" customHeight="1">
      <c r="A49" s="26" t="s">
        <v>89</v>
      </c>
      <c r="B49" s="16" t="s">
        <v>66</v>
      </c>
      <c r="C49" s="17" t="s">
        <v>67</v>
      </c>
      <c r="D49" s="17" t="s">
        <v>68</v>
      </c>
      <c r="E49" s="23"/>
      <c r="F49" s="24">
        <v>1000</v>
      </c>
      <c r="G49" s="43" t="s">
        <v>16</v>
      </c>
      <c r="H49" s="44">
        <v>0.027000000000000003</v>
      </c>
      <c r="I49" s="52"/>
    </row>
    <row r="50" spans="1:9" s="2" customFormat="1" ht="34.5" customHeight="1">
      <c r="A50" s="26" t="s">
        <v>90</v>
      </c>
      <c r="B50" s="16" t="s">
        <v>52</v>
      </c>
      <c r="C50" s="17" t="s">
        <v>70</v>
      </c>
      <c r="D50" s="17" t="s">
        <v>68</v>
      </c>
      <c r="E50" s="23"/>
      <c r="F50" s="24">
        <v>3000</v>
      </c>
      <c r="G50" s="20" t="s">
        <v>71</v>
      </c>
      <c r="H50" s="45">
        <v>0.028399999999999998</v>
      </c>
      <c r="I50" s="52"/>
    </row>
    <row r="51" spans="1:9" s="2" customFormat="1" ht="39" customHeight="1">
      <c r="A51" s="26" t="s">
        <v>91</v>
      </c>
      <c r="B51" s="16" t="s">
        <v>13</v>
      </c>
      <c r="C51" s="17" t="s">
        <v>83</v>
      </c>
      <c r="D51" s="17" t="s">
        <v>84</v>
      </c>
      <c r="E51" s="23"/>
      <c r="F51" s="24">
        <v>3000</v>
      </c>
      <c r="G51" s="20" t="s">
        <v>76</v>
      </c>
      <c r="H51" s="45">
        <v>0.0285</v>
      </c>
      <c r="I51" s="52"/>
    </row>
    <row r="52" spans="1:9" s="2" customFormat="1" ht="49.5" customHeight="1">
      <c r="A52" s="15" t="s">
        <v>92</v>
      </c>
      <c r="B52" s="16" t="s">
        <v>52</v>
      </c>
      <c r="C52" s="17" t="s">
        <v>70</v>
      </c>
      <c r="D52" s="17" t="s">
        <v>68</v>
      </c>
      <c r="E52" s="23"/>
      <c r="F52" s="24">
        <v>3000</v>
      </c>
      <c r="G52" s="20" t="s">
        <v>71</v>
      </c>
      <c r="H52" s="45">
        <v>0.027999999999999997</v>
      </c>
      <c r="I52" s="52"/>
    </row>
    <row r="53" spans="1:9" s="2" customFormat="1" ht="43.5" customHeight="1">
      <c r="A53" s="26" t="s">
        <v>93</v>
      </c>
      <c r="B53" s="16" t="s">
        <v>74</v>
      </c>
      <c r="C53" s="17" t="s">
        <v>75</v>
      </c>
      <c r="D53" s="17" t="s">
        <v>68</v>
      </c>
      <c r="E53" s="23"/>
      <c r="F53" s="24">
        <v>3000</v>
      </c>
      <c r="G53" s="27" t="s">
        <v>76</v>
      </c>
      <c r="H53" s="28">
        <v>0.0285</v>
      </c>
      <c r="I53" s="52"/>
    </row>
    <row r="54" spans="1:9" s="2" customFormat="1" ht="48" customHeight="1">
      <c r="A54" s="29"/>
      <c r="B54" s="16" t="s">
        <v>94</v>
      </c>
      <c r="C54" s="17" t="s">
        <v>95</v>
      </c>
      <c r="D54" s="17" t="s">
        <v>68</v>
      </c>
      <c r="E54" s="23"/>
      <c r="F54" s="24">
        <v>3000</v>
      </c>
      <c r="G54" s="36"/>
      <c r="H54" s="46"/>
      <c r="I54" s="52"/>
    </row>
    <row r="55" spans="1:9" s="2" customFormat="1" ht="39.75" customHeight="1">
      <c r="A55" s="47" t="s">
        <v>96</v>
      </c>
      <c r="B55" s="48"/>
      <c r="C55" s="48"/>
      <c r="D55" s="49"/>
      <c r="E55" s="49">
        <f>SUM(E5:E54)</f>
        <v>50000</v>
      </c>
      <c r="F55" s="49">
        <f>SUM(F5:F54)</f>
        <v>63000</v>
      </c>
      <c r="G55" s="50"/>
      <c r="H55" s="49"/>
      <c r="I55" s="53"/>
    </row>
  </sheetData>
  <sheetProtection/>
  <autoFilter ref="A4:I55"/>
  <mergeCells count="24">
    <mergeCell ref="A2:H2"/>
    <mergeCell ref="F3:I3"/>
    <mergeCell ref="A55:C55"/>
    <mergeCell ref="A5:A26"/>
    <mergeCell ref="A27:A28"/>
    <mergeCell ref="A29:A33"/>
    <mergeCell ref="A37:A39"/>
    <mergeCell ref="A42:A44"/>
    <mergeCell ref="A45:A48"/>
    <mergeCell ref="A53:A54"/>
    <mergeCell ref="G5:G26"/>
    <mergeCell ref="G27:G28"/>
    <mergeCell ref="G29:G33"/>
    <mergeCell ref="G37:G39"/>
    <mergeCell ref="G42:G44"/>
    <mergeCell ref="G45:G48"/>
    <mergeCell ref="G53:G54"/>
    <mergeCell ref="H5:H26"/>
    <mergeCell ref="H27:H28"/>
    <mergeCell ref="H29:H33"/>
    <mergeCell ref="H37:H39"/>
    <mergeCell ref="H42:H44"/>
    <mergeCell ref="H45:H48"/>
    <mergeCell ref="H53:H54"/>
  </mergeCells>
  <printOptions/>
  <pageMargins left="0.75" right="0.75" top="0.83" bottom="0.98" header="0.5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蓝波成</dc:creator>
  <cp:keywords/>
  <dc:description/>
  <cp:lastModifiedBy>Root</cp:lastModifiedBy>
  <cp:lastPrinted>2020-12-18T16:26:14Z</cp:lastPrinted>
  <dcterms:created xsi:type="dcterms:W3CDTF">2020-07-02T11:17:11Z</dcterms:created>
  <dcterms:modified xsi:type="dcterms:W3CDTF">2023-10-23T07:41:45Z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I">
    <vt:lpwstr>EBE1B1287E974DDCA17661F8187F0748</vt:lpwstr>
  </property>
</Properties>
</file>